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7-1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<sst xmlns="http://schemas.openxmlformats.org/spreadsheetml/2006/main" xmlns:a="http://schemas.openxmlformats.org/drawingml/2006/main" xmlns:c="http://schemas.openxmlformats.org/drawingml/2006/chart" xmlns:co="http://ncloudtech.com" xmlns:m="http://schemas.openxmlformats.org/officeDocument/2006/math" xmlns:mc="http://schemas.openxmlformats.org/markup-compatibility/2006" xmlns:o="urn:schemas-microsoft-com:office:office" xmlns:p="http://schemas.openxmlformats.org/presentationml/2006/main" xmlns:pic="http://schemas.openxmlformats.org/drawingml/2006/picture" xmlns:r="http://schemas.openxmlformats.org/officeDocument/2006/relationships" xmlns:s="http://schemas.openxmlformats.org/officeDocument/2006/sharedTypes" xmlns:sl="http://schemas.openxmlformats.org/schemaLibrary/2006/main" xmlns:v="urn:schemas-microsoft-com:vml" xmlns:w="http://schemas.openxmlformats.org/wordprocessingml/2006/main" xmlns:w14="http://schemas.microsoft.com/office/word/2010/wordml" xmlns:w15="http://schemas.microsoft.com/office/word/2012/wordml" xmlns:wp="http://schemas.openxmlformats.org/drawingml/2006/wordprocessingDrawing" xmlns:wpg="http://schemas.microsoft.com/office/word/2010/wordprocessingGroup" xmlns:wps="http://schemas.microsoft.com/office/word/2010/wordprocessingShape" xmlns:x14="http://schemas.microsoft.com/office/spreadsheetml/2009/9/main" xmlns:xdr="http://schemas.openxmlformats.org/drawingml/2006/spreadsheetDrawing" xmlns:xm="http://schemas.microsoft.com/office/excel/2006/main" mc:Ignorable="co w14 x14 w15">
  <si>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Примерное двухнедельное меню  для обучающихся +12</t>
  </si>
  <si>
    <t>День</t>
  </si>
  <si>
    <t xml:space="preserve">Наименование блюда 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</si>
  <si>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</si>
  <si>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</si>
  <si>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</si>
  <si>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</si>
  <si>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Белки</t>
  </si>
  <si>
    <t>Жиры</t>
  </si>
  <si>
    <t>Углеводы</t>
  </si>
  <si>
    <t>1 день</t>
  </si>
  <si>
    <t>Завтрак</t>
  </si>
  <si>
    <t>Каша вязкая молочная овсяная</t>
  </si>
  <si>
    <t>г</t>
  </si>
  <si>
    <t>Кофейный напиток с молоком</t>
  </si>
  <si>
    <t>Бутерброд с сыром</t>
  </si>
  <si>
    <t>Яблоко</t>
  </si>
  <si>
    <t>Итого завтрак:</t>
  </si>
  <si>
    <t>Обед</t>
  </si>
  <si>
    <t>Помидор свежий</t>
  </si>
  <si>
    <t>Суп вермешелевый</t>
  </si>
  <si>
    <t>Сосиоки</t>
  </si>
  <si>
    <t>Рис с овощами</t>
  </si>
  <si>
    <t>Компот из кураги</t>
  </si>
  <si>
    <t xml:space="preserve"> </t>
  </si>
  <si>
    <t>Хлеб ржано-пшеничный</t>
  </si>
  <si>
    <t>Батон нарезной</t>
  </si>
  <si>
    <t>Итого обед:</t>
  </si>
  <si>
    <t>Итого за день:</t>
  </si>
  <si>
    <t>2 день</t>
  </si>
  <si>
    <t>Запеканка из творога с джемом</t>
  </si>
  <si>
    <t>Чай с лимоном</t>
  </si>
  <si>
    <t>Мандарин</t>
  </si>
  <si>
    <t>Салат из свеклы отварной</t>
  </si>
  <si>
    <t>Суп гороховый на м/б</t>
  </si>
  <si>
    <t>Печень по-строгановски</t>
  </si>
  <si>
    <t>359/408</t>
  </si>
  <si>
    <t>Каша гречневая рассыпчатая</t>
  </si>
  <si>
    <t xml:space="preserve">Компот из изюма </t>
  </si>
  <si>
    <t>3 день</t>
  </si>
  <si>
    <t>Каша рисовая вязкая</t>
  </si>
  <si>
    <t>Какао с молоком</t>
  </si>
  <si>
    <t>Масло сливочное</t>
  </si>
  <si>
    <t>Груша</t>
  </si>
  <si>
    <t xml:space="preserve">Обед </t>
  </si>
  <si>
    <t>Салат витаминный</t>
  </si>
  <si>
    <t xml:space="preserve">г </t>
  </si>
  <si>
    <t>Рассольник</t>
  </si>
  <si>
    <t>Котлета</t>
  </si>
  <si>
    <t xml:space="preserve">Макароны отварные </t>
  </si>
  <si>
    <t>Сок яблочный</t>
  </si>
  <si>
    <t>4 день</t>
  </si>
  <si>
    <t>Огурец свежий</t>
  </si>
  <si>
    <t>Омлет натуральный</t>
  </si>
  <si>
    <t>Чай с лимоном и сахаром</t>
  </si>
  <si>
    <t>54-3гн</t>
  </si>
  <si>
    <t>Апельсин</t>
  </si>
  <si>
    <t>Винегрет с растительным маслом</t>
  </si>
  <si>
    <t>Свекольник</t>
  </si>
  <si>
    <t>Плов из отварной птицы</t>
  </si>
  <si>
    <t>Компот из смеси сухофруктов</t>
  </si>
  <si>
    <t>5 день</t>
  </si>
  <si>
    <t>Макароны отварные с сыром</t>
  </si>
  <si>
    <t>Чай с сахаром</t>
  </si>
  <si>
    <t>Салат картофельный с соленым огурцом и зеленым горошком</t>
  </si>
  <si>
    <t>Суп гречневый</t>
  </si>
  <si>
    <t>Рыба</t>
  </si>
  <si>
    <t>Картофельное пюре</t>
  </si>
  <si>
    <t>Напиток из шиповника</t>
  </si>
  <si>
    <t>6день</t>
  </si>
  <si>
    <t>Каша "Дружба"</t>
  </si>
  <si>
    <t>Сыр</t>
  </si>
  <si>
    <t>54-1з</t>
  </si>
  <si>
    <t>Салат из свежих помидоров и огурцов</t>
  </si>
  <si>
    <t>Щи из капусты</t>
  </si>
  <si>
    <t>Гуляш из мяса</t>
  </si>
  <si>
    <t>54-2м</t>
  </si>
  <si>
    <t>7день</t>
  </si>
  <si>
    <t>Запеканка творожная со сгущенным молоком</t>
  </si>
  <si>
    <t>Салат из свеклы с соленым огурцом</t>
  </si>
  <si>
    <t>Суп рисовый</t>
  </si>
  <si>
    <t>Сосиски</t>
  </si>
  <si>
    <t>Макароны</t>
  </si>
  <si>
    <t>8день</t>
  </si>
  <si>
    <t>Кукуруза консервированная</t>
  </si>
  <si>
    <t>Борщ с капустой и картофелем на м/б</t>
  </si>
  <si>
    <t>Плов</t>
  </si>
  <si>
    <t>Сок виноградный</t>
  </si>
  <si>
    <t>9день</t>
  </si>
  <si>
    <t xml:space="preserve">Птица отварная </t>
  </si>
  <si>
    <t>Пром.</t>
  </si>
  <si>
    <t>Салат из белокачанной капусты с морковью</t>
  </si>
  <si>
    <t>10день</t>
  </si>
  <si>
    <t>Банан</t>
  </si>
  <si>
    <t>Салат из помидор</t>
  </si>
  <si>
    <t>Голень куриная</t>
  </si>
  <si>
    <t>Рагу из овощей</t>
  </si>
  <si>
    <t>Сок мультифруктовый</t>
  </si>
  <si>
    <t xml:space="preserve">                                      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</si>
</sst>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#,##0.000" formatCode="#,##0.000" numFmtId="1002"/>
    <numFmt co:extendedFormatCode="@" formatCode="@" numFmtId="1003"/>
    <numFmt co:extendedFormatCode="#,##0" formatCode="#,##0" numFmtId="1004"/>
    <numFmt co:extendedFormatCode="#,##0.00" formatCode="#,##0.00" numFmtId="1005"/>
  </numFmts>
  <fonts count="13">
    <font>
      <name val="Calibri"/>
      <sz val="11"/>
    </font>
    <font>
      <name val="Arial"/>
      <sz val="10"/>
    </font>
    <font>
      <name val="Times New Roman"/>
      <b val="true"/>
      <sz val="16"/>
    </font>
    <font>
      <name val="Arial"/>
      <sz val="11"/>
    </font>
    <font>
      <name val="Arial"/>
      <color rgb="FF0000" tint="0"/>
      <sz val="11"/>
    </font>
    <font>
      <name val="Arial"/>
      <b val="true"/>
      <sz val="12"/>
    </font>
    <font>
      <name val="Arial"/>
      <b val="true"/>
      <sz val="11"/>
    </font>
    <font>
      <name val="Times New Roman"/>
      <b val="true"/>
      <sz val="10"/>
    </font>
    <font>
      <name val="Times New Roman"/>
      <sz val="10"/>
    </font>
    <font>
      <name val="Arial"/>
      <b val="true"/>
      <sz val="10"/>
    </font>
    <font>
      <name val="Times New Roman"/>
      <color theme="1" tint="0"/>
      <sz val="10"/>
    </font>
    <font>
      <name val="Times New Roman"/>
      <sz val="9"/>
    </font>
    <font>
      <name val="Times New Roman"/>
      <color rgb="FF0000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4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none"/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none"/>
      <right style="none"/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</border>
    <border>
      <left style="none"/>
      <right style="thin">
        <color rgb="000000" tint="0"/>
      </right>
      <bottom style="none"/>
    </border>
  </borders>
  <cellStyleXfs count="1">
    <xf applyAlignment="true" applyFont="true" applyNumberFormat="true" borderId="0" fillId="0" fontId="1" numFmtId="1000" quotePrefix="false">
      <alignment vertical="top"/>
    </xf>
  </cellStyleXfs>
  <cellXfs count="215">
    <xf applyAlignment="true" applyFont="true" applyNumberFormat="true" borderId="0" fillId="0" fontId="1" numFmtId="1000" quotePrefix="false">
      <alignment vertical="top"/>
    </xf>
    <xf applyAlignment="true" applyBorder="true" applyFont="true" applyNumberFormat="true" borderId="1" fillId="0" fontId="1" numFmtId="1000" quotePrefix="false">
      <alignment vertical="top"/>
    </xf>
    <xf applyAlignment="true" applyBorder="true" applyFont="true" applyNumberFormat="true" borderId="2" fillId="0" fontId="1" numFmtId="1000" quotePrefix="false">
      <alignment vertical="top"/>
    </xf>
    <xf applyAlignment="true" applyBorder="true" applyFont="true" applyNumberFormat="true" borderId="3" fillId="0" fontId="1" numFmtId="1000" quotePrefix="false">
      <alignment vertical="top"/>
    </xf>
    <xf applyAlignment="true" applyBorder="true" applyFont="true" applyNumberFormat="true" borderId="4" fillId="0" fontId="1" numFmtId="1000" quotePrefix="false">
      <alignment vertical="top"/>
    </xf>
    <xf applyAlignment="true" applyBorder="true" applyFont="true" applyNumberFormat="true" borderId="5" fillId="0" fontId="2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Border="true" applyFont="true" applyNumberFormat="true" borderId="6" fillId="0" fontId="2" numFmtId="1000" quotePrefix="false">
      <alignment horizontal="center" vertical="top"/>
    </xf>
    <xf applyAlignment="true" applyBorder="true" applyFont="true" applyNumberFormat="true" borderId="7" fillId="0" fontId="3" numFmtId="1000" quotePrefix="false">
      <alignment vertical="top"/>
    </xf>
    <xf applyAlignment="true" applyFont="true" applyNumberFormat="true" borderId="0" fillId="0" fontId="4" numFmtId="1000" quotePrefix="false">
      <alignment vertical="top"/>
    </xf>
    <xf applyAlignment="true" applyFont="true" applyNumberFormat="true" borderId="0" fillId="0" fontId="3" numFmtId="1000" quotePrefix="false">
      <alignment vertical="top"/>
    </xf>
    <xf applyAlignment="true" applyFont="true" applyNumberFormat="true" borderId="0" fillId="0" fontId="5" numFmtId="1000" quotePrefix="false">
      <alignment vertical="top"/>
    </xf>
    <xf applyAlignment="true" applyBorder="true" applyFont="true" applyNumberFormat="true" borderId="8" fillId="0" fontId="3" numFmtId="1000" quotePrefix="false">
      <alignment vertical="top"/>
    </xf>
    <xf applyAlignment="true" applyBorder="true" applyFont="true" applyNumberFormat="true" borderId="9" fillId="0" fontId="6" numFmtId="1000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1" fillId="0" fontId="6" numFmtId="1000" quotePrefix="false">
      <alignment horizontal="center" vertical="top"/>
    </xf>
    <xf applyAlignment="true" applyBorder="true" applyFont="true" applyNumberFormat="true" borderId="12" fillId="0" fontId="7" numFmtId="1000" quotePrefix="false">
      <alignment horizontal="center" vertical="top" wrapText="true"/>
    </xf>
    <xf applyAlignment="true" applyBorder="true" applyFont="true" applyNumberFormat="true" borderId="13" fillId="0" fontId="7" numFmtId="1000" quotePrefix="false">
      <alignment horizontal="center" vertical="top" wrapText="true"/>
    </xf>
    <xf applyAlignment="true" applyBorder="true" applyFont="true" applyNumberFormat="true" borderId="14" fillId="0" fontId="7" numFmtId="1000" quotePrefix="false">
      <alignment horizontal="center" vertical="top" wrapText="true"/>
    </xf>
    <xf applyAlignment="true" applyBorder="true" applyFont="true" applyNumberFormat="true" borderId="13" fillId="0" fontId="7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center" vertical="top"/>
    </xf>
    <xf applyAlignment="true" applyBorder="true" applyFont="true" applyNumberFormat="true" borderId="15" fillId="0" fontId="7" numFmtId="1000" quotePrefix="false">
      <alignment horizontal="center" vertical="top"/>
    </xf>
    <xf applyAlignment="true" applyBorder="true" applyFont="true" applyNumberFormat="true" borderId="16" fillId="0" fontId="7" numFmtId="1000" quotePrefix="false">
      <alignment horizontal="center" vertical="top" wrapText="true"/>
    </xf>
    <xf applyAlignment="true" applyBorder="true" applyFont="true" applyNumberFormat="true" borderId="17" fillId="0" fontId="7" numFmtId="1000" quotePrefix="false">
      <alignment horizontal="center" vertical="top" wrapText="true"/>
    </xf>
    <xf applyAlignment="true" applyBorder="true" applyFont="true" applyNumberFormat="true" borderId="18" fillId="0" fontId="7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horizontal="center" vertical="top" wrapText="true"/>
    </xf>
    <xf applyAlignment="true" applyBorder="true" applyFont="true" applyNumberFormat="true" borderId="21" fillId="0" fontId="7" numFmtId="1000" quotePrefix="false">
      <alignment horizontal="center" vertical="top"/>
    </xf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Fill="true" applyFont="true" applyNumberFormat="true" borderId="0" fillId="2" fontId="1" numFmtId="1000" quotePrefix="false">
      <alignment vertical="top"/>
    </xf>
    <xf applyAlignment="true" applyBorder="true" applyFill="true" applyFont="true" applyNumberFormat="true" borderId="13" fillId="2" fontId="7" numFmtId="1000" quotePrefix="false">
      <alignment horizontal="center" vertical="top"/>
    </xf>
    <xf applyAlignment="true" applyBorder="true" applyFill="true" applyFont="true" applyNumberFormat="true" borderId="21" fillId="2" fontId="7" numFmtId="1000" quotePrefix="false">
      <alignment horizontal="center" vertical="top"/>
    </xf>
    <xf applyAlignment="true" applyBorder="true" applyFill="true" applyFont="true" applyNumberFormat="true" borderId="24" fillId="2" fontId="8" numFmtId="1000" quotePrefix="false">
      <alignment horizontal="center" vertical="top"/>
    </xf>
    <xf applyAlignment="true" applyBorder="true" applyFill="true" applyFont="true" applyNumberFormat="true" borderId="22" fillId="2" fontId="7" numFmtId="1000" quotePrefix="false">
      <alignment horizontal="center" vertical="top" wrapText="true"/>
    </xf>
    <xf applyAlignment="true" applyBorder="true" applyFill="true" applyFont="true" applyNumberFormat="true" borderId="24" fillId="2" fontId="8" numFmtId="1000" quotePrefix="false">
      <alignment horizontal="center" vertical="top" wrapText="true"/>
    </xf>
    <xf applyAlignment="true" applyBorder="true" applyFill="true" applyFont="true" applyNumberFormat="true" borderId="25" fillId="2" fontId="7" numFmtId="1000" quotePrefix="false">
      <alignment horizontal="center" vertical="top"/>
    </xf>
    <xf applyAlignment="true" applyBorder="true" applyFont="true" applyNumberFormat="true" borderId="26" fillId="0" fontId="1" numFmtId="1000" quotePrefix="false">
      <alignment vertical="top"/>
    </xf>
    <xf applyAlignment="true" applyBorder="true" applyFill="true" applyFont="true" applyNumberFormat="true" borderId="24" fillId="3" fontId="8" numFmtId="1000" quotePrefix="false">
      <alignment horizontal="center"/>
    </xf>
    <xf applyAlignment="true" applyBorder="true" applyFont="true" applyNumberFormat="true" borderId="21" fillId="0" fontId="8" numFmtId="1000" quotePrefix="false">
      <alignment horizontal="left" vertical="center" wrapText="true"/>
    </xf>
    <xf applyAlignment="true" applyBorder="true" applyFont="true" applyNumberFormat="true" borderId="22" fillId="0" fontId="8" numFmtId="1000" quotePrefix="false">
      <alignment horizontal="center" vertical="center" wrapText="true"/>
    </xf>
    <xf applyAlignment="true" applyBorder="true" applyFont="true" applyNumberFormat="true" borderId="22" fillId="0" fontId="8" numFmtId="1001" quotePrefix="false">
      <alignment horizontal="center" vertical="top"/>
    </xf>
    <xf applyAlignment="true" applyBorder="true" applyFont="true" applyNumberFormat="true" borderId="22" fillId="0" fontId="8" numFmtId="1002" quotePrefix="false">
      <alignment horizontal="center" vertical="top"/>
    </xf>
    <xf applyAlignment="true" applyBorder="true" applyFont="true" applyNumberFormat="true" borderId="25" fillId="0" fontId="8" numFmtId="1000" quotePrefix="false">
      <alignment horizontal="center"/>
    </xf>
    <xf applyAlignment="true" applyBorder="true" applyFill="true" applyFont="true" applyNumberFormat="true" borderId="27" fillId="3" fontId="8" numFmtId="1000" quotePrefix="false">
      <alignment horizontal="center"/>
    </xf>
    <xf applyAlignment="true" applyBorder="true" applyFill="true" applyFont="true" applyNumberFormat="true" borderId="13" fillId="3" fontId="8" numFmtId="1000" quotePrefix="false">
      <alignment vertical="center" wrapText="true"/>
    </xf>
    <xf applyAlignment="true" applyBorder="true" applyFont="true" applyNumberFormat="true" borderId="13" fillId="0" fontId="8" numFmtId="1000" quotePrefix="false">
      <alignment horizontal="center" vertical="center" wrapText="true"/>
    </xf>
    <xf applyAlignment="true" applyBorder="true" applyFont="true" applyNumberFormat="true" borderId="13" fillId="0" fontId="8" numFmtId="1000" quotePrefix="false">
      <alignment horizontal="center" vertical="top"/>
    </xf>
    <xf applyAlignment="true" applyBorder="true" applyFont="true" applyNumberFormat="true" borderId="13" fillId="0" fontId="8" numFmtId="1002" quotePrefix="false">
      <alignment horizontal="center" vertical="top"/>
    </xf>
    <xf applyAlignment="true" applyBorder="true" applyFill="true" applyFont="true" applyNumberFormat="true" borderId="13" fillId="3" fontId="8" numFmtId="1000" quotePrefix="false">
      <alignment horizontal="center"/>
    </xf>
    <xf applyAlignment="true" applyBorder="true" applyFill="true" applyFont="true" applyNumberFormat="true" borderId="28" fillId="3" fontId="8" numFmtId="1000" quotePrefix="false">
      <alignment horizontal="center"/>
    </xf>
    <xf applyAlignment="true" applyBorder="true" applyFont="true" applyNumberFormat="true" borderId="29" fillId="0" fontId="8" numFmtId="1000" quotePrefix="false">
      <alignment horizontal="left" vertical="center" wrapText="true"/>
    </xf>
    <xf applyAlignment="true" applyBorder="true" applyFont="true" applyNumberFormat="true" borderId="16" fillId="0" fontId="8" numFmtId="1000" quotePrefix="false">
      <alignment horizontal="center" vertical="top"/>
    </xf>
    <xf applyAlignment="true" applyBorder="true" applyFont="true" applyNumberFormat="true" borderId="13" fillId="0" fontId="8" numFmtId="1001" quotePrefix="false">
      <alignment horizontal="center" vertical="top"/>
    </xf>
    <xf applyAlignment="true" applyBorder="true" applyFont="true" applyNumberFormat="true" borderId="29" fillId="0" fontId="7" numFmtId="1000" quotePrefix="false">
      <alignment horizontal="left" vertical="center" wrapText="true"/>
    </xf>
    <xf applyAlignment="true" applyBorder="true" applyFont="true" applyNumberFormat="true" borderId="13" fillId="0" fontId="7" numFmtId="1002" quotePrefix="false">
      <alignment horizontal="center"/>
    </xf>
    <xf applyAlignment="true" applyBorder="true" applyFont="true" applyNumberFormat="true" borderId="16" fillId="0" fontId="8" numFmtId="1000" quotePrefix="false">
      <alignment horizontal="center"/>
    </xf>
    <xf applyAlignment="true" applyBorder="true" applyFont="true" applyNumberFormat="true" borderId="29" fillId="0" fontId="7" numFmtId="1000" quotePrefix="false">
      <alignment horizontal="center" vertical="center" wrapText="true"/>
    </xf>
    <xf applyAlignment="true" applyBorder="true" applyFont="true" applyNumberFormat="true" borderId="13" fillId="0" fontId="7" numFmtId="1000" quotePrefix="false">
      <alignment horizontal="center" vertical="center" wrapText="true"/>
    </xf>
    <xf applyAlignment="true" applyBorder="true" applyFont="true" applyNumberFormat="true" borderId="13" fillId="0" fontId="8" numFmtId="1003" quotePrefix="false">
      <alignment horizontal="center" vertical="center" wrapText="true"/>
    </xf>
    <xf applyAlignment="true" applyBorder="true" applyFill="true" applyFont="true" applyNumberFormat="true" borderId="24" fillId="3" fontId="8" numFmtId="1000" quotePrefix="false">
      <alignment horizontal="center" vertical="top"/>
    </xf>
    <xf applyAlignment="true" applyBorder="true" applyFill="true" applyFont="true" applyNumberFormat="true" borderId="29" fillId="3" fontId="8" numFmtId="1000" quotePrefix="false">
      <alignment horizontal="left" vertical="top" wrapText="true"/>
    </xf>
    <xf applyAlignment="true" applyBorder="true" applyFill="true" applyFont="true" applyNumberFormat="true" borderId="13" fillId="3" fontId="8" numFmtId="1000" quotePrefix="false">
      <alignment horizontal="center" vertical="top"/>
    </xf>
    <xf applyAlignment="true" applyBorder="true" applyFill="true" applyFont="true" applyNumberFormat="true" borderId="13" fillId="3" fontId="8" numFmtId="1002" quotePrefix="false">
      <alignment horizontal="center" vertical="top"/>
    </xf>
    <xf applyAlignment="true" applyBorder="true" applyFont="true" applyNumberFormat="true" borderId="16" fillId="0" fontId="8" numFmtId="1000" quotePrefix="false">
      <alignment horizontal="center" vertical="center"/>
    </xf>
    <xf applyAlignment="true" applyBorder="true" applyFill="true" applyFont="true" applyNumberFormat="true" borderId="27" fillId="3" fontId="8" numFmtId="1000" quotePrefix="false">
      <alignment horizontal="center" vertical="top"/>
    </xf>
    <xf applyAlignment="true" applyBorder="true" applyFont="true" applyNumberFormat="true" borderId="29" fillId="0" fontId="8" numFmtId="1000" quotePrefix="false">
      <alignment horizontal="left" vertical="top" wrapText="true"/>
    </xf>
    <xf applyAlignment="true" applyBorder="true" applyFill="true" applyFont="true" applyNumberFormat="true" borderId="29" fillId="3" fontId="8" numFmtId="1000" quotePrefix="false">
      <alignment vertical="center" wrapText="true"/>
    </xf>
    <xf applyAlignment="true" applyBorder="true" applyFill="true" applyFont="true" applyNumberFormat="true" borderId="13" fillId="3" fontId="8" numFmtId="1000" quotePrefix="false">
      <alignment horizontal="center" vertical="center" wrapText="true"/>
    </xf>
    <xf applyAlignment="true" applyBorder="true" applyFill="true" applyFont="true" applyNumberFormat="true" borderId="13" fillId="3" fontId="8" numFmtId="1004" quotePrefix="false">
      <alignment horizontal="center" vertical="top"/>
    </xf>
    <xf applyAlignment="true" applyBorder="true" applyFill="true" applyFont="true" applyNumberFormat="true" borderId="30" fillId="3" fontId="8" numFmtId="1000" quotePrefix="false">
      <alignment horizontal="center" vertical="top"/>
    </xf>
    <xf applyAlignment="true" applyBorder="true" applyFont="true" applyNumberFormat="true" borderId="29" fillId="0" fontId="8" numFmtId="1000" quotePrefix="false">
      <alignment horizontal="left" vertical="top"/>
    </xf>
    <xf applyAlignment="true" applyBorder="true" applyFont="true" applyNumberFormat="true" borderId="30" fillId="0" fontId="8" numFmtId="1000" quotePrefix="false">
      <alignment horizontal="center" vertical="top"/>
    </xf>
    <xf applyAlignment="true" applyBorder="true" applyFill="true" applyFont="true" applyNumberFormat="true" borderId="28" fillId="3" fontId="8" numFmtId="1000" quotePrefix="false">
      <alignment horizontal="center" vertical="top"/>
    </xf>
    <xf applyAlignment="true" applyBorder="true" applyFont="true" applyNumberFormat="true" borderId="30" fillId="0" fontId="8" numFmtId="1000" quotePrefix="false">
      <alignment horizontal="center"/>
    </xf>
    <xf applyAlignment="true" applyBorder="true" applyFont="true" applyNumberFormat="true" borderId="21" fillId="0" fontId="7" numFmtId="1000" quotePrefix="false">
      <alignment horizontal="left" vertical="top"/>
    </xf>
    <xf applyAlignment="true" applyBorder="true" applyFont="true" applyNumberFormat="true" borderId="22" fillId="0" fontId="7" numFmtId="1000" quotePrefix="false">
      <alignment horizontal="center" vertical="top"/>
    </xf>
    <xf applyAlignment="true" applyBorder="true" applyFont="true" applyNumberFormat="true" borderId="22" fillId="0" fontId="7" numFmtId="1002" quotePrefix="false">
      <alignment horizontal="center" vertical="top"/>
    </xf>
    <xf applyAlignment="true" applyBorder="true" applyFont="true" applyNumberFormat="true" borderId="31" fillId="0" fontId="8" numFmtId="1000" quotePrefix="false">
      <alignment horizontal="center" vertical="top"/>
    </xf>
    <xf applyAlignment="true" applyFont="true" applyNumberFormat="true" borderId="0" fillId="0" fontId="1" numFmtId="1000" quotePrefix="false">
      <alignment horizontal="center" vertical="top"/>
    </xf>
    <xf applyAlignment="true" applyBorder="true" applyFont="true" applyNumberFormat="true" borderId="32" fillId="0" fontId="8" numFmtId="1000" quotePrefix="false">
      <alignment horizontal="center" vertical="top"/>
    </xf>
    <xf applyAlignment="true" applyBorder="true" applyFont="true" applyNumberFormat="true" borderId="33" fillId="0" fontId="7" numFmtId="1000" quotePrefix="false">
      <alignment horizontal="left" vertical="top"/>
    </xf>
    <xf applyAlignment="true" applyBorder="true" applyFont="true" applyNumberFormat="true" borderId="32" fillId="0" fontId="7" numFmtId="1000" quotePrefix="false">
      <alignment horizontal="center" vertical="top"/>
    </xf>
    <xf applyAlignment="true" applyBorder="true" applyFont="true" applyNumberFormat="true" borderId="32" fillId="0" fontId="7" numFmtId="1002" quotePrefix="false">
      <alignment horizontal="center" vertical="top"/>
    </xf>
    <xf applyAlignment="true" applyBorder="true" applyFont="true" applyNumberFormat="true" borderId="34" fillId="0" fontId="8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35" fillId="0" fontId="1" numFmtId="1000" quotePrefix="false">
      <alignment horizontal="left" vertical="top"/>
    </xf>
    <xf applyAlignment="true" applyBorder="true" applyFill="true" applyFont="true" applyNumberFormat="true" borderId="36" fillId="2" fontId="7" numFmtId="1000" quotePrefix="false">
      <alignment horizontal="center" vertical="top"/>
    </xf>
    <xf applyAlignment="true" applyBorder="true" applyFill="true" applyFont="true" applyNumberFormat="true" borderId="22" fillId="2" fontId="7" numFmtId="1000" quotePrefix="false">
      <alignment horizontal="center" vertical="top"/>
    </xf>
    <xf applyAlignment="true" applyBorder="true" applyFill="true" applyFont="true" applyNumberFormat="true" borderId="22" fillId="2" fontId="1" numFmtId="1000" quotePrefix="false">
      <alignment horizontal="left" vertical="top"/>
    </xf>
    <xf applyAlignment="true" applyBorder="true" applyFill="true" applyFont="true" applyNumberFormat="true" borderId="31" fillId="2" fontId="9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left" vertical="top"/>
    </xf>
    <xf applyAlignment="true" applyBorder="true" applyFont="true" applyNumberFormat="true" borderId="26" fillId="0" fontId="1" numFmtId="1000" quotePrefix="false">
      <alignment horizontal="center" vertical="top"/>
    </xf>
    <xf applyAlignment="true" applyFont="true" applyNumberFormat="true" borderId="0" fillId="0" fontId="1" numFmtId="1000" quotePrefix="false">
      <alignment horizontal="left" vertical="top"/>
    </xf>
    <xf applyAlignment="true" applyBorder="true" applyFill="true" applyFont="true" applyNumberFormat="true" borderId="22" fillId="3" fontId="8" numFmtId="1000" quotePrefix="false">
      <alignment horizontal="center" vertical="top"/>
    </xf>
    <xf applyAlignment="true" applyBorder="true" applyFont="true" applyNumberFormat="true" borderId="21" fillId="0" fontId="8" numFmtId="1000" quotePrefix="false">
      <alignment horizontal="left" vertical="top" wrapText="true"/>
    </xf>
    <xf applyAlignment="true" applyBorder="true" applyFont="true" applyNumberFormat="true" borderId="22" fillId="0" fontId="8" numFmtId="1000" quotePrefix="false">
      <alignment horizontal="center" vertical="top"/>
    </xf>
    <xf applyAlignment="true" applyBorder="true" applyFont="true" applyNumberFormat="true" borderId="22" fillId="0" fontId="8" numFmtId="1005" quotePrefix="false">
      <alignment horizontal="center" vertical="top"/>
    </xf>
    <xf applyAlignment="true" applyBorder="true" applyFont="true" applyNumberFormat="true" borderId="31" fillId="0" fontId="8" numFmtId="1000" quotePrefix="false">
      <alignment horizontal="center"/>
    </xf>
    <xf applyAlignment="true" applyBorder="true" applyFill="true" applyFont="true" applyNumberFormat="true" borderId="29" fillId="3" fontId="8" numFmtId="1000" quotePrefix="false">
      <alignment horizontal="left" vertical="center" wrapText="true"/>
    </xf>
    <xf applyAlignment="true" applyBorder="true" applyFont="true" applyNumberFormat="true" borderId="32" fillId="0" fontId="8" numFmtId="1000" quotePrefix="false">
      <alignment horizontal="center"/>
    </xf>
    <xf applyAlignment="true" applyBorder="true" applyFont="true" applyNumberFormat="true" borderId="13" fillId="0" fontId="8" numFmtId="1000" quotePrefix="false">
      <alignment horizontal="center"/>
    </xf>
    <xf applyBorder="true" applyFill="true" applyFont="true" applyNumberFormat="true" borderId="24" fillId="3" fontId="8" numFmtId="1000" quotePrefix="false"/>
    <xf applyAlignment="true" applyBorder="true" applyFill="true" applyFont="true" applyNumberFormat="true" borderId="32" fillId="3" fontId="8" numFmtId="1000" quotePrefix="false">
      <alignment horizontal="center" vertical="center" wrapText="true"/>
    </xf>
    <xf applyAlignment="true" applyBorder="true" applyFill="true" applyFont="true" applyNumberFormat="true" borderId="32" fillId="3" fontId="7" numFmtId="1002" quotePrefix="false">
      <alignment horizontal="center" vertical="top"/>
    </xf>
    <xf applyBorder="true" applyFill="true" applyFont="true" applyNumberFormat="true" borderId="13" fillId="3" fontId="8" numFmtId="1000" quotePrefix="false"/>
    <xf applyAlignment="true" applyBorder="true" applyFill="true" applyFont="true" applyNumberFormat="true" borderId="21" fillId="3" fontId="7" numFmtId="1000" quotePrefix="false">
      <alignment horizontal="center" vertical="top"/>
    </xf>
    <xf applyAlignment="true" applyBorder="true" applyFill="true" applyFont="true" applyNumberFormat="true" borderId="22" fillId="3" fontId="7" numFmtId="1000" quotePrefix="false">
      <alignment horizontal="center" vertical="top"/>
    </xf>
    <xf applyAlignment="true" applyBorder="true" applyFill="true" applyFont="true" applyNumberFormat="true" borderId="22" fillId="3" fontId="1" numFmtId="1000" quotePrefix="false">
      <alignment horizontal="left" vertical="top"/>
    </xf>
    <xf applyAlignment="true" applyBorder="true" applyFill="true" applyFont="true" applyNumberFormat="true" borderId="22" fillId="3" fontId="1" numFmtId="1005" quotePrefix="false">
      <alignment horizontal="left" vertical="top"/>
    </xf>
    <xf applyAlignment="true" applyBorder="true" applyFill="true" applyFont="true" applyNumberFormat="true" borderId="31" fillId="3" fontId="8" numFmtId="1000" quotePrefix="false">
      <alignment horizontal="center" vertical="top"/>
    </xf>
    <xf applyAlignment="true" applyBorder="true" applyFont="true" applyNumberFormat="true" borderId="35" fillId="0" fontId="1" numFmtId="1000" quotePrefix="false">
      <alignment vertical="top"/>
    </xf>
    <xf applyAlignment="true" applyBorder="true" applyFill="true" applyFont="true" applyNumberFormat="true" borderId="37" fillId="3" fontId="8" numFmtId="1000" quotePrefix="false">
      <alignment horizontal="left" vertical="top" wrapText="true"/>
    </xf>
    <xf applyAlignment="true" applyBorder="true" applyFill="true" applyFont="true" applyNumberFormat="true" borderId="24" fillId="3" fontId="8" numFmtId="1004" quotePrefix="false">
      <alignment horizontal="center" vertical="top"/>
    </xf>
    <xf applyAlignment="true" applyBorder="true" applyFill="true" applyFont="true" applyNumberFormat="true" borderId="24" fillId="3" fontId="8" numFmtId="1002" quotePrefix="false">
      <alignment horizontal="center" vertical="top"/>
    </xf>
    <xf applyAlignment="true" applyBorder="true" applyFill="true" applyFont="true" applyNumberFormat="true" borderId="1" fillId="3" fontId="8" numFmtId="1000" quotePrefix="false">
      <alignment horizontal="center" vertical="top"/>
    </xf>
    <xf applyAlignment="true" applyBorder="true" applyFill="true" applyFont="true" applyNumberFormat="true" borderId="21" fillId="3" fontId="8" numFmtId="1000" quotePrefix="false">
      <alignment horizontal="left" vertical="top" wrapText="true"/>
    </xf>
    <xf applyAlignment="true" applyBorder="true" applyFill="true" applyFont="true" applyNumberFormat="true" borderId="22" fillId="3" fontId="8" numFmtId="1002" quotePrefix="false">
      <alignment horizontal="center" vertical="top"/>
    </xf>
    <xf applyAlignment="true" applyBorder="true" applyFont="true" applyNumberFormat="true" borderId="13" fillId="0" fontId="10" numFmtId="1000" quotePrefix="false">
      <alignment vertical="center" wrapText="true"/>
    </xf>
    <xf applyAlignment="true" applyBorder="true" applyFont="true" applyNumberFormat="true" borderId="29" fillId="0" fontId="8" numFmtId="1000" quotePrefix="false">
      <alignment horizontal="center" vertical="center" wrapText="true"/>
    </xf>
    <xf applyAlignment="true" applyBorder="true" applyFont="true" applyNumberFormat="true" borderId="13" fillId="0" fontId="8" numFmtId="1005" quotePrefix="false">
      <alignment horizontal="center" vertical="top"/>
    </xf>
    <xf applyAlignment="true" applyBorder="true" applyFont="true" applyNumberFormat="true" borderId="34" fillId="0" fontId="8" numFmtId="1000" quotePrefix="false">
      <alignment horizontal="center"/>
    </xf>
    <xf applyAlignment="true" applyBorder="true" applyFill="true" applyFont="true" applyNumberFormat="true" borderId="34" fillId="3" fontId="8" numFmtId="1000" quotePrefix="false">
      <alignment horizontal="center" vertical="top"/>
    </xf>
    <xf applyAlignment="true" applyBorder="true" applyFill="true" applyFont="true" applyNumberFormat="true" borderId="22" fillId="3" fontId="7" numFmtId="1005" quotePrefix="false">
      <alignment horizontal="center" vertical="top"/>
    </xf>
    <xf applyAlignment="true" applyBorder="true" applyFill="true" applyFont="true" applyNumberFormat="true" borderId="22" fillId="3" fontId="7" numFmtId="1002" quotePrefix="false">
      <alignment horizontal="center" vertical="top"/>
    </xf>
    <xf applyAlignment="true" applyBorder="true" applyFill="true" applyFont="true" applyNumberFormat="true" borderId="32" fillId="3" fontId="8" numFmtId="1000" quotePrefix="false">
      <alignment vertical="top"/>
    </xf>
    <xf applyAlignment="true" applyBorder="true" applyFont="true" applyNumberFormat="true" borderId="29" fillId="0" fontId="7" numFmtId="1000" quotePrefix="false">
      <alignment horizontal="left" vertical="top"/>
    </xf>
    <xf applyAlignment="true" applyBorder="true" applyFont="true" applyNumberFormat="true" borderId="13" fillId="0" fontId="7" numFmtId="1000" quotePrefix="false">
      <alignment vertical="top"/>
    </xf>
    <xf applyAlignment="true" applyBorder="true" applyFont="true" applyNumberFormat="true" borderId="13" fillId="0" fontId="7" numFmtId="1002" quotePrefix="false">
      <alignment horizontal="center" vertical="top"/>
    </xf>
    <xf applyAlignment="true" applyBorder="true" applyFont="true" applyNumberFormat="true" borderId="38" fillId="0" fontId="1" numFmtId="1000" quotePrefix="false">
      <alignment vertical="top"/>
    </xf>
    <xf applyAlignment="true" applyBorder="true" applyFill="true" applyFont="true" applyNumberFormat="true" borderId="22" fillId="2" fontId="8" numFmtId="1000" quotePrefix="false">
      <alignment horizontal="left" vertical="top"/>
    </xf>
    <xf applyAlignment="true" applyBorder="true" applyFill="true" applyFont="true" applyNumberFormat="true" borderId="31" fillId="2" fontId="7" numFmtId="1000" quotePrefix="false">
      <alignment horizontal="center" vertical="top"/>
    </xf>
    <xf applyAlignment="true" applyBorder="true" applyFont="true" applyNumberFormat="true" borderId="29" fillId="0" fontId="8" numFmtId="1000" quotePrefix="false">
      <alignment vertical="top"/>
    </xf>
    <xf applyAlignment="true" applyBorder="true" applyFill="true" applyFont="true" applyNumberFormat="true" borderId="30" fillId="3" fontId="8" numFmtId="1000" quotePrefix="false">
      <alignment horizontal="center"/>
    </xf>
    <xf applyAlignment="true" applyBorder="true" applyFill="true" applyFont="true" applyNumberFormat="true" borderId="13" fillId="3" fontId="8" numFmtId="1002" quotePrefix="false">
      <alignment horizontal="center"/>
    </xf>
    <xf applyBorder="true" applyFont="true" applyNumberFormat="true" borderId="30" fillId="0" fontId="8" numFmtId="1000" quotePrefix="false"/>
    <xf applyAlignment="true" applyBorder="true" applyFont="true" applyNumberFormat="true" borderId="13" fillId="0" fontId="8" numFmtId="1000" quotePrefix="false">
      <alignment vertical="top"/>
    </xf>
    <xf applyAlignment="true" applyBorder="true" applyFont="true" applyNumberFormat="true" borderId="30" fillId="0" fontId="8" numFmtId="1000" quotePrefix="false">
      <alignment horizontal="center" vertical="center"/>
    </xf>
    <xf applyAlignment="true" applyBorder="true" applyFill="true" applyFont="true" applyNumberFormat="true" borderId="13" fillId="3" fontId="1" numFmtId="1000" quotePrefix="false">
      <alignment vertical="top"/>
    </xf>
    <xf applyAlignment="true" applyFont="true" applyNumberFormat="true" borderId="0" fillId="0" fontId="8" numFmtId="1000" quotePrefix="false">
      <alignment horizontal="center" vertical="top"/>
    </xf>
    <xf applyAlignment="true" applyBorder="true" applyFill="true" applyFont="true" applyNumberFormat="true" borderId="13" fillId="3" fontId="8" numFmtId="1000" quotePrefix="false">
      <alignment horizontal="center" vertical="center"/>
    </xf>
    <xf applyAlignment="true" applyBorder="true" applyFill="true" applyFont="true" applyNumberFormat="true" borderId="30" fillId="3" fontId="8" numFmtId="1000" quotePrefix="false">
      <alignment horizontal="center" vertical="center"/>
    </xf>
    <xf applyAlignment="true" applyBorder="true" applyFill="true" applyFont="true" applyNumberFormat="true" borderId="1" fillId="3" fontId="1" numFmtId="1000" quotePrefix="false">
      <alignment vertical="top"/>
    </xf>
    <xf applyAlignment="true" applyBorder="true" applyFill="true" applyFont="true" applyNumberFormat="true" borderId="29" fillId="3" fontId="8" numFmtId="1000" quotePrefix="false">
      <alignment horizontal="left" vertical="top"/>
    </xf>
    <xf applyAlignment="true" applyBorder="true" applyFill="true" applyFont="true" applyNumberFormat="true" borderId="21" fillId="3" fontId="8" numFmtId="1000" quotePrefix="false">
      <alignment horizontal="center" vertical="center" wrapText="true"/>
    </xf>
    <xf applyAlignment="true" applyBorder="true" applyFill="true" applyFont="true" applyNumberFormat="true" borderId="21" fillId="3" fontId="8" numFmtId="1000" quotePrefix="false">
      <alignment horizontal="center" vertical="top"/>
    </xf>
    <xf applyAlignment="true" applyBorder="true" applyFill="true" applyFont="true" applyNumberFormat="true" borderId="21" fillId="3" fontId="8" numFmtId="1002" quotePrefix="false">
      <alignment horizontal="center" vertical="top"/>
    </xf>
    <xf applyAlignment="true" applyFill="true" applyFont="true" applyNumberFormat="true" borderId="0" fillId="3" fontId="1" numFmtId="1000" quotePrefix="false">
      <alignment vertical="top"/>
    </xf>
    <xf applyAlignment="true" applyBorder="true" applyFill="true" applyFont="true" applyNumberFormat="true" borderId="29" fillId="3" fontId="1" numFmtId="1000" quotePrefix="false">
      <alignment vertical="top"/>
    </xf>
    <xf applyAlignment="true" applyBorder="true" applyFill="true" applyFont="true" applyNumberFormat="true" borderId="29" fillId="3" fontId="8" numFmtId="1000" quotePrefix="false">
      <alignment horizontal="center" vertical="center" wrapText="true"/>
    </xf>
    <xf applyAlignment="true" applyBorder="true" applyFill="true" applyFont="true" applyNumberFormat="true" borderId="22" fillId="3" fontId="8" numFmtId="1005" quotePrefix="false">
      <alignment horizontal="center" vertical="top"/>
    </xf>
    <xf applyAlignment="true" applyBorder="true" applyFont="true" applyNumberFormat="true" borderId="21" fillId="0" fontId="8" numFmtId="1000" quotePrefix="false">
      <alignment horizontal="left" vertical="top"/>
    </xf>
    <xf applyAlignment="true" applyBorder="true" applyFont="true" applyNumberFormat="true" borderId="13" fillId="0" fontId="11" numFmtId="1000" quotePrefix="false">
      <alignment horizontal="center" vertical="center" wrapText="true"/>
    </xf>
    <xf applyAlignment="true" applyBorder="true" applyFont="true" applyNumberFormat="true" borderId="32" fillId="0" fontId="8" numFmtId="1002" quotePrefix="false">
      <alignment horizontal="center" vertical="top"/>
    </xf>
    <xf applyAlignment="true" applyBorder="true" applyFill="true" applyFont="true" applyNumberFormat="true" borderId="13" fillId="3" fontId="7" numFmtId="1000" quotePrefix="false">
      <alignment horizontal="center" vertical="top"/>
    </xf>
    <xf applyAlignment="true" applyBorder="true" applyFill="true" applyFont="true" applyNumberFormat="true" borderId="13" fillId="3" fontId="7" numFmtId="1005" quotePrefix="false">
      <alignment horizontal="center" vertical="top"/>
    </xf>
    <xf applyAlignment="true" applyBorder="true" applyFill="true" applyFont="true" applyNumberFormat="true" borderId="13" fillId="3" fontId="7" numFmtId="1002" quotePrefix="false">
      <alignment horizontal="center" vertical="top"/>
    </xf>
    <xf applyAlignment="true" applyBorder="true" applyFill="true" applyFont="true" applyNumberFormat="true" borderId="32" fillId="3" fontId="8" numFmtId="1000" quotePrefix="false">
      <alignment horizontal="center" vertical="top"/>
    </xf>
    <xf applyAlignment="true" applyBorder="true" applyFill="true" applyFont="true" applyNumberFormat="true" borderId="13" fillId="3" fontId="7" numFmtId="1000" quotePrefix="false">
      <alignment vertical="top"/>
    </xf>
    <xf applyAlignment="true" applyBorder="true" applyFill="true" applyFont="true" applyNumberFormat="true" borderId="13" fillId="3" fontId="7" numFmtId="1002" quotePrefix="false">
      <alignment vertical="top"/>
    </xf>
    <xf applyAlignment="true" applyBorder="true" applyFill="true" applyFont="true" applyNumberFormat="true" borderId="30" fillId="3" fontId="8" numFmtId="1000" quotePrefix="false">
      <alignment vertical="top"/>
    </xf>
    <xf applyAlignment="true" applyBorder="true" applyFill="true" applyFont="true" applyNumberFormat="true" borderId="39" fillId="2" fontId="7" numFmtId="1000" quotePrefix="false">
      <alignment horizontal="center" vertical="top"/>
    </xf>
    <xf applyAlignment="true" applyBorder="true" applyFill="true" applyFont="true" applyNumberFormat="true" borderId="13" fillId="2" fontId="8" numFmtId="1000" quotePrefix="false">
      <alignment horizontal="left" vertical="top"/>
    </xf>
    <xf applyAlignment="true" applyBorder="true" applyFill="true" applyFont="true" applyNumberFormat="true" borderId="30" fillId="2" fontId="7" numFmtId="1000" quotePrefix="false">
      <alignment horizontal="center" vertical="top"/>
    </xf>
    <xf applyAlignment="true" applyBorder="true" applyFill="true" applyFont="true" applyNumberFormat="true" borderId="37" fillId="3" fontId="7" numFmtId="1000" quotePrefix="false">
      <alignment horizontal="center" vertical="top"/>
    </xf>
    <xf applyAlignment="true" applyBorder="true" applyFill="true" applyFont="true" applyNumberFormat="true" borderId="13" fillId="3" fontId="8" numFmtId="1000" quotePrefix="false">
      <alignment horizontal="left" vertical="top"/>
    </xf>
    <xf applyAlignment="true" applyBorder="true" applyFill="true" applyFont="true" applyNumberFormat="true" borderId="37" fillId="3" fontId="8" numFmtId="1000" quotePrefix="false">
      <alignment horizontal="center" vertical="top"/>
    </xf>
    <xf applyAlignment="true" applyBorder="true" applyFill="true" applyFont="true" applyNumberFormat="true" borderId="13" fillId="3" fontId="8" numFmtId="1000" quotePrefix="false">
      <alignment horizontal="left" vertical="center" wrapText="true"/>
    </xf>
    <xf applyAlignment="true" applyBorder="true" applyFill="true" applyFont="true" applyNumberFormat="true" borderId="40" fillId="3" fontId="8" numFmtId="1000" quotePrefix="false">
      <alignment horizontal="center" vertical="top"/>
    </xf>
    <xf applyAlignment="true" applyBorder="true" applyFill="true" applyFont="true" applyNumberFormat="true" borderId="21" fillId="3" fontId="8" numFmtId="1000" quotePrefix="false">
      <alignment vertical="center" wrapText="true"/>
    </xf>
    <xf applyAlignment="true" applyBorder="true" applyFont="true" applyNumberFormat="true" borderId="21" fillId="0" fontId="8" numFmtId="1000" quotePrefix="false">
      <alignment horizontal="center" vertical="top"/>
    </xf>
    <xf applyAlignment="true" applyBorder="true" applyFill="true" applyFont="true" applyNumberFormat="true" borderId="41" fillId="3" fontId="8" numFmtId="1000" quotePrefix="false">
      <alignment horizontal="center" vertical="top"/>
    </xf>
    <xf applyBorder="true" applyFill="true" applyFont="true" applyNumberFormat="true" borderId="37" fillId="3" fontId="8" numFmtId="1000" quotePrefix="false"/>
    <xf applyAlignment="true" applyBorder="true" applyFill="true" applyFont="true" applyNumberFormat="true" borderId="29" fillId="3" fontId="7" numFmtId="1000" quotePrefix="false">
      <alignment horizontal="center" vertical="top"/>
    </xf>
    <xf applyAlignment="true" applyBorder="true" applyFill="true" applyFont="true" applyNumberFormat="true" borderId="37" fillId="3" fontId="8" numFmtId="1000" quotePrefix="false">
      <alignment horizontal="center"/>
    </xf>
    <xf applyAlignment="true" applyBorder="true" applyFont="true" applyNumberFormat="true" borderId="30" fillId="0" fontId="1" numFmtId="1000" quotePrefix="false">
      <alignment vertical="top"/>
    </xf>
    <xf applyAlignment="true" applyBorder="true" applyFill="true" applyFont="true" applyNumberFormat="true" borderId="40" fillId="3" fontId="8" numFmtId="1000" quotePrefix="false">
      <alignment horizontal="center"/>
    </xf>
    <xf applyAlignment="true" applyBorder="true" applyFill="true" applyFont="true" applyNumberFormat="true" borderId="41" fillId="3" fontId="8" numFmtId="1000" quotePrefix="false">
      <alignment horizontal="center"/>
    </xf>
    <xf applyAlignment="true" applyBorder="true" applyFont="true" applyNumberFormat="true" borderId="30" fillId="0" fontId="8" numFmtId="1000" quotePrefix="false">
      <alignment vertical="top"/>
    </xf>
    <xf applyAlignment="true" applyBorder="true" applyFont="true" applyNumberFormat="true" borderId="37" fillId="0" fontId="8" numFmtId="1000" quotePrefix="false">
      <alignment vertical="top"/>
    </xf>
    <xf applyBorder="true" applyFill="true" applyFont="true" applyNumberFormat="true" borderId="30" fillId="3" fontId="8" numFmtId="1000" quotePrefix="false"/>
    <xf applyAlignment="true" applyBorder="true" applyFill="true" applyFont="true" applyNumberFormat="true" borderId="13" fillId="2" fontId="8" numFmtId="1000" quotePrefix="false">
      <alignment horizontal="center" vertical="center" wrapText="true"/>
    </xf>
    <xf applyAlignment="true" applyFill="true" applyFont="true" applyNumberFormat="true" borderId="0" fillId="3" fontId="8" numFmtId="1000" quotePrefix="false">
      <alignment vertical="top"/>
    </xf>
    <xf applyAlignment="true" applyBorder="true" applyFill="true" applyFont="true" applyNumberFormat="true" borderId="29" fillId="3" fontId="8" numFmtId="1000" quotePrefix="false">
      <alignment vertical="top" wrapText="true"/>
    </xf>
    <xf applyAlignment="true" applyFont="true" applyNumberFormat="true" borderId="0" fillId="0" fontId="7" numFmtId="1000" quotePrefix="false">
      <alignment horizontal="center" vertical="top"/>
    </xf>
    <xf applyAlignment="true" applyFont="true" applyNumberFormat="true" borderId="0" fillId="0" fontId="8" numFmtId="1000" quotePrefix="false">
      <alignment horizontal="center" vertical="center" wrapText="true"/>
    </xf>
    <xf applyAlignment="true" applyFill="true" applyFont="true" applyNumberFormat="true" borderId="0" fillId="3" fontId="7" numFmtId="1000" quotePrefix="false">
      <alignment horizontal="center" vertical="top"/>
    </xf>
    <xf applyAlignment="true" applyFont="true" applyNumberFormat="true" borderId="0" fillId="0" fontId="8" numFmtId="1000" quotePrefix="false">
      <alignment vertical="center" wrapText="true"/>
    </xf>
    <xf applyAlignment="true" applyFill="true" applyFont="true" applyNumberFormat="true" borderId="0" fillId="4" fontId="8" numFmtId="1000" quotePrefix="false">
      <alignment vertical="top"/>
    </xf>
    <xf applyAlignment="true" applyFill="true" applyFont="true" applyNumberFormat="true" borderId="0" fillId="4" fontId="8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top"/>
    </xf>
    <xf applyAlignment="true" applyBorder="true" applyFill="true" applyFont="true" applyNumberFormat="true" borderId="29" fillId="3" fontId="8" numFmtId="1000" quotePrefix="false">
      <alignment horizontal="center" vertical="top"/>
    </xf>
    <xf applyAlignment="true" applyBorder="true" applyFill="true" applyFont="true" applyNumberFormat="true" borderId="13" fillId="3" fontId="8" numFmtId="1005" quotePrefix="false">
      <alignment horizontal="center" vertical="top"/>
    </xf>
    <xf applyAlignment="true" applyBorder="true" applyFont="true" applyNumberFormat="true" borderId="22" fillId="0" fontId="8" numFmtId="1000" quotePrefix="false">
      <alignment vertical="top"/>
    </xf>
    <xf applyAlignment="true" applyBorder="true" applyFont="true" applyNumberFormat="true" borderId="24" fillId="0" fontId="8" numFmtId="1000" quotePrefix="false">
      <alignment vertical="top"/>
    </xf>
    <xf applyAlignment="true" applyBorder="true" applyFont="true" applyNumberFormat="true" borderId="33" fillId="0" fontId="8" numFmtId="1000" quotePrefix="false">
      <alignment horizontal="left" vertical="top" wrapText="true"/>
    </xf>
    <xf applyAlignment="true" applyBorder="true" applyFont="true" applyNumberFormat="true" borderId="32" fillId="0" fontId="8" numFmtId="1000" quotePrefix="false">
      <alignment horizontal="center" vertical="center" wrapText="true"/>
    </xf>
    <xf applyAlignment="true" applyBorder="true" applyFont="true" applyNumberFormat="true" borderId="29" fillId="0" fontId="8" numFmtId="1000" quotePrefix="false">
      <alignment vertical="center" wrapText="true"/>
    </xf>
    <xf applyAlignment="true" applyBorder="true" applyFill="true" applyFont="true" applyNumberFormat="true" borderId="32" fillId="3" fontId="8" numFmtId="1000" quotePrefix="false">
      <alignment horizontal="center"/>
    </xf>
    <xf applyAlignment="true" applyBorder="true" applyFont="true" applyNumberFormat="true" borderId="22" fillId="0" fontId="7" numFmtId="1000" quotePrefix="false">
      <alignment vertical="top"/>
    </xf>
    <xf applyAlignment="true" applyBorder="true" applyFont="true" applyNumberFormat="true" borderId="31" fillId="0" fontId="8" numFmtId="1000" quotePrefix="false">
      <alignment vertical="top"/>
    </xf>
    <xf applyAlignment="true" applyBorder="true" applyFont="true" applyNumberFormat="true" borderId="13" fillId="0" fontId="1" numFmtId="1000" quotePrefix="false">
      <alignment vertical="top"/>
    </xf>
    <xf applyAlignment="true" applyBorder="true" applyFont="true" applyNumberFormat="true" borderId="29" fillId="0" fontId="1" numFmtId="1000" quotePrefix="false">
      <alignment vertical="top"/>
    </xf>
    <xf applyAlignment="true" applyBorder="true" applyFill="true" applyFont="true" applyNumberFormat="true" borderId="33" fillId="3" fontId="8" numFmtId="1000" quotePrefix="false">
      <alignment horizontal="left" vertical="center" wrapText="true"/>
    </xf>
    <xf applyAlignment="true" applyBorder="true" applyFill="true" applyFont="true" applyNumberFormat="true" borderId="32" fillId="3" fontId="8" numFmtId="1002" quotePrefix="false">
      <alignment horizontal="center" vertical="top"/>
    </xf>
    <xf applyAlignment="true" applyBorder="true" applyFont="true" applyNumberFormat="true" borderId="32" fillId="0" fontId="12" numFmtId="1000" quotePrefix="false">
      <alignment horizontal="center"/>
    </xf>
    <xf applyAlignment="true" applyBorder="true" applyFont="true" applyNumberFormat="true" borderId="24" fillId="0" fontId="8" numFmtId="1000" quotePrefix="false">
      <alignment horizontal="center" vertical="top"/>
    </xf>
    <xf applyAlignment="true" applyBorder="true" applyFont="true" applyNumberFormat="true" borderId="27" fillId="0" fontId="8" numFmtId="1000" quotePrefix="false">
      <alignment horizontal="center" vertical="top"/>
    </xf>
    <xf applyAlignment="true" applyBorder="true" applyFill="true" applyFont="true" applyNumberFormat="true" borderId="29" fillId="3" fontId="8" numFmtId="1000" quotePrefix="false">
      <alignment vertical="top"/>
    </xf>
    <xf applyAlignment="true" applyBorder="true" applyFont="true" applyNumberFormat="true" borderId="28" fillId="0" fontId="8" numFmtId="1000" quotePrefix="false">
      <alignment horizontal="center" vertical="top"/>
    </xf>
    <xf applyAlignment="true" applyBorder="true" applyFill="true" applyFont="true" applyNumberFormat="true" borderId="21" fillId="3" fontId="8" numFmtId="1000" quotePrefix="false">
      <alignment horizontal="left" vertical="top"/>
    </xf>
    <xf applyAlignment="true" applyBorder="true" applyFont="true" applyNumberFormat="true" borderId="13" fillId="0" fontId="1" numFmtId="1000" quotePrefix="false">
      <alignment horizontal="center" vertical="top"/>
    </xf>
    <xf applyAlignment="true" applyFont="true" applyNumberFormat="true" borderId="0" fillId="0" fontId="8" numFmtId="1000" quotePrefix="false">
      <alignment vertical="top"/>
    </xf>
    <xf applyAlignment="true" applyFont="true" applyNumberFormat="true" borderId="0" fillId="0" fontId="1" numFmtId="1002" quotePrefix="false">
      <alignment vertical="top"/>
    </xf>
    <xf applyAlignment="true" applyBorder="true" applyFont="true" applyNumberFormat="true" borderId="7" fillId="0" fontId="1" numFmtId="1000" quotePrefix="false">
      <alignment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H22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9.29875035250003"/>
    <col customWidth="true" max="2" min="2" outlineLevel="0" width="30.0157348232137"/>
    <col customWidth="true" max="3" min="3" outlineLevel="0" width="6.48176464687321"/>
    <col customWidth="true" max="4" min="4" outlineLevel="0" width="11.5531096381248"/>
    <col customWidth="true" max="7" min="5" outlineLevel="0" width="9.72264697030981"/>
    <col customWidth="true" max="8" min="8" outlineLevel="0" width="11.9770062559346"/>
    <col customWidth="true" max="9" min="9" outlineLevel="0" width="9.29875035250003"/>
    <col customWidth="true" max="10" min="10" outlineLevel="0" style="1" width="9.01743714249899"/>
    <col customWidth="true" max="11" min="11" outlineLevel="0" width="14.9365753693701"/>
  </cols>
  <sheetData>
    <row outlineLevel="0" r="1">
      <c r="A1" s="2" t="n"/>
      <c r="B1" s="3" t="n"/>
      <c r="C1" s="3" t="n"/>
      <c r="D1" s="3" t="n"/>
      <c r="E1" s="3" t="n"/>
      <c r="F1" s="3" t="n"/>
      <c r="G1" s="3" t="n"/>
      <c r="H1" s="3" t="n"/>
      <c r="I1" s="4" t="n"/>
      <c r="J1" s="0" t="n"/>
    </row>
    <row ht="20.25" outlineLevel="0" r="2">
      <c r="A2" s="5" t="s">
        <v>0</v>
      </c>
      <c r="B2" s="6" t="s"/>
      <c r="C2" s="6" t="s"/>
      <c r="D2" s="6" t="s"/>
      <c r="E2" s="6" t="s"/>
      <c r="F2" s="6" t="s"/>
      <c r="G2" s="6" t="s"/>
      <c r="H2" s="6" t="s"/>
      <c r="I2" s="7" t="s"/>
      <c r="J2" s="0" t="n"/>
    </row>
    <row ht="15.75" outlineLevel="0" r="3">
      <c r="A3" s="8" t="n"/>
      <c r="B3" s="9" t="n"/>
      <c r="C3" s="10" t="n"/>
      <c r="D3" s="10" t="n"/>
      <c r="E3" s="11" t="n"/>
      <c r="F3" s="10" t="n"/>
      <c r="G3" s="10" t="n"/>
      <c r="H3" s="10" t="n"/>
      <c r="I3" s="12" t="n"/>
      <c r="J3" s="0" t="n"/>
    </row>
    <row ht="15" outlineLevel="0" r="4">
      <c r="A4" s="13" t="n"/>
      <c r="B4" s="14" t="s"/>
      <c r="C4" s="14" t="s"/>
      <c r="D4" s="14" t="s"/>
      <c r="E4" s="14" t="s"/>
      <c r="F4" s="14" t="s"/>
      <c r="G4" s="14" t="s"/>
      <c r="H4" s="14" t="s"/>
      <c r="I4" s="15" t="s"/>
      <c r="J4" s="0" t="n"/>
    </row>
    <row customHeight="true" ht="12.75" outlineLevel="0" r="5">
      <c r="A5" s="16" t="s">
        <v>1</v>
      </c>
      <c r="B5" s="17" t="s">
        <v>2</v>
      </c>
      <c r="C5" s="17" t="s">
        <v>3</v>
      </c>
      <c r="D5" s="18" t="s"/>
      <c r="E5" s="19" t="s">
        <v>4</v>
      </c>
      <c r="F5" s="20" t="s"/>
      <c r="G5" s="21" t="s"/>
      <c r="H5" s="17" t="s">
        <v>5</v>
      </c>
      <c r="I5" s="22" t="s">
        <v>6</v>
      </c>
      <c r="J5" s="0" t="n"/>
    </row>
    <row customHeight="true" ht="99.75" outlineLevel="0" r="6">
      <c r="A6" s="23" t="s"/>
      <c r="B6" s="24" t="s"/>
      <c r="C6" s="25" t="s"/>
      <c r="D6" s="26" t="s"/>
      <c r="E6" s="27" t="s">
        <v>7</v>
      </c>
      <c r="F6" s="28" t="s">
        <v>8</v>
      </c>
      <c r="G6" s="28" t="s">
        <v>9</v>
      </c>
      <c r="H6" s="24" t="s"/>
      <c r="I6" s="29" t="s"/>
      <c r="J6" s="0" t="n"/>
    </row>
    <row customFormat="true" customHeight="true" ht="15" outlineLevel="0" r="7" s="30">
      <c r="A7" s="31" t="s">
        <v>10</v>
      </c>
      <c r="B7" s="32" t="s">
        <v>11</v>
      </c>
      <c r="C7" s="33" t="n"/>
      <c r="D7" s="33" t="n"/>
      <c r="E7" s="32" t="n"/>
      <c r="F7" s="34" t="n"/>
      <c r="G7" s="34" t="n"/>
      <c r="H7" s="35" t="n"/>
      <c r="I7" s="36" t="s">
        <v>10</v>
      </c>
      <c r="J7" s="0" t="n"/>
      <c r="K7" s="0" t="n"/>
      <c r="L7" s="0" t="n"/>
      <c r="M7" s="0" t="n"/>
      <c r="N7" s="0" t="n"/>
      <c r="O7" s="0" t="n"/>
      <c r="P7" s="0" t="n"/>
      <c r="Q7" s="0" t="n"/>
      <c r="R7" s="0" t="n"/>
      <c r="S7" s="0" t="n"/>
      <c r="T7" s="0" t="n"/>
      <c r="U7" s="0" t="n"/>
      <c r="V7" s="0" t="n"/>
      <c r="W7" s="0" t="n"/>
      <c r="X7" s="0" t="n"/>
      <c r="Y7" s="0" t="n"/>
      <c r="Z7" s="0" t="n"/>
      <c r="AA7" s="0" t="n"/>
      <c r="AB7" s="0" t="n"/>
      <c r="AC7" s="0" t="n"/>
      <c r="AD7" s="0" t="n"/>
      <c r="AE7" s="0" t="n"/>
      <c r="AF7" s="0" t="n"/>
      <c r="AG7" s="0" t="n"/>
      <c r="AH7" s="0" t="n"/>
    </row>
    <row customFormat="true" ht="12.75" outlineLevel="0" r="8" s="37">
      <c r="A8" s="38" t="n"/>
      <c r="B8" s="39" t="s">
        <v>12</v>
      </c>
      <c r="C8" s="40" t="s">
        <v>13</v>
      </c>
      <c r="D8" s="41" t="n">
        <v>180</v>
      </c>
      <c r="E8" s="42" t="n">
        <v>7.4</v>
      </c>
      <c r="F8" s="42" t="n">
        <v>8</v>
      </c>
      <c r="G8" s="42" t="n">
        <v>28</v>
      </c>
      <c r="H8" s="42" t="n">
        <v>212.8</v>
      </c>
      <c r="I8" s="43" t="n">
        <v>212</v>
      </c>
      <c r="J8" s="0" t="n"/>
      <c r="K8" s="0" t="n"/>
      <c r="L8" s="0" t="n"/>
      <c r="M8" s="0" t="n"/>
      <c r="N8" s="0" t="n"/>
      <c r="O8" s="0" t="n"/>
      <c r="P8" s="0" t="n"/>
      <c r="Q8" s="0" t="n"/>
      <c r="R8" s="0" t="n"/>
      <c r="S8" s="0" t="n"/>
      <c r="T8" s="0" t="n"/>
      <c r="U8" s="0" t="n"/>
      <c r="V8" s="0" t="n"/>
      <c r="W8" s="0" t="n"/>
      <c r="X8" s="0" t="n"/>
      <c r="Y8" s="0" t="n"/>
      <c r="Z8" s="0" t="n"/>
      <c r="AA8" s="0" t="n"/>
      <c r="AB8" s="0" t="n"/>
      <c r="AC8" s="0" t="n"/>
      <c r="AD8" s="0" t="n"/>
      <c r="AE8" s="0" t="n"/>
      <c r="AF8" s="0" t="n"/>
      <c r="AG8" s="0" t="n"/>
      <c r="AH8" s="0" t="n"/>
      <c r="AI8" s="0" t="n"/>
      <c r="AJ8" s="0" t="n"/>
      <c r="AK8" s="0" t="n"/>
      <c r="AL8" s="0" t="n"/>
      <c r="AM8" s="0" t="n"/>
      <c r="AN8" s="0" t="n"/>
      <c r="AO8" s="0" t="n"/>
      <c r="AP8" s="0" t="n"/>
      <c r="AQ8" s="0" t="n"/>
      <c r="AR8" s="0" t="n"/>
      <c r="AS8" s="0" t="n"/>
      <c r="AT8" s="0" t="n"/>
      <c r="AU8" s="0" t="n"/>
      <c r="AV8" s="0" t="n"/>
      <c r="AW8" s="0" t="n"/>
      <c r="AX8" s="0" t="n"/>
      <c r="AY8" s="0" t="n"/>
      <c r="AZ8" s="0" t="n"/>
      <c r="BA8" s="0" t="n"/>
      <c r="BB8" s="0" t="n"/>
      <c r="BC8" s="0" t="n"/>
      <c r="BD8" s="0" t="n"/>
      <c r="BE8" s="0" t="n"/>
      <c r="BF8" s="0" t="n"/>
      <c r="BG8" s="0" t="n"/>
      <c r="BH8" s="0" t="n"/>
      <c r="BI8" s="0" t="n"/>
      <c r="BJ8" s="0" t="n"/>
      <c r="BK8" s="0" t="n"/>
      <c r="BL8" s="0" t="n"/>
      <c r="BM8" s="0" t="n"/>
      <c r="BN8" s="0" t="n"/>
      <c r="BO8" s="0" t="n"/>
      <c r="BP8" s="0" t="n"/>
      <c r="BQ8" s="0" t="n"/>
      <c r="BR8" s="0" t="n"/>
      <c r="BS8" s="0" t="n"/>
      <c r="BT8" s="0" t="n"/>
      <c r="BU8" s="0" t="n"/>
      <c r="BV8" s="0" t="n"/>
      <c r="BW8" s="0" t="n"/>
      <c r="BX8" s="0" t="n"/>
      <c r="BY8" s="0" t="n"/>
      <c r="BZ8" s="0" t="n"/>
      <c r="CA8" s="0" t="n"/>
      <c r="CB8" s="0" t="n"/>
      <c r="CC8" s="0" t="n"/>
      <c r="CD8" s="0" t="n"/>
      <c r="CE8" s="0" t="n"/>
      <c r="CF8" s="0" t="n"/>
      <c r="CG8" s="0" t="n"/>
      <c r="CH8" s="0" t="n"/>
    </row>
    <row customFormat="true" ht="12.75" outlineLevel="0" r="9" s="37">
      <c r="A9" s="44" t="s"/>
      <c r="B9" s="45" t="s">
        <v>14</v>
      </c>
      <c r="C9" s="46" t="s">
        <v>13</v>
      </c>
      <c r="D9" s="47" t="n">
        <v>200</v>
      </c>
      <c r="E9" s="48" t="n">
        <v>2.8</v>
      </c>
      <c r="F9" s="48" t="n">
        <v>2.5</v>
      </c>
      <c r="G9" s="48" t="n">
        <v>13.6</v>
      </c>
      <c r="H9" s="48" t="n">
        <v>88</v>
      </c>
      <c r="I9" s="49" t="n">
        <v>465</v>
      </c>
      <c r="J9" s="0" t="n"/>
      <c r="K9" s="0" t="n"/>
      <c r="L9" s="0" t="n"/>
      <c r="M9" s="0" t="n"/>
      <c r="N9" s="0" t="n"/>
      <c r="O9" s="0" t="n"/>
      <c r="P9" s="0" t="n"/>
      <c r="Q9" s="0" t="n"/>
      <c r="R9" s="0" t="n"/>
      <c r="S9" s="0" t="n"/>
      <c r="T9" s="0" t="n"/>
      <c r="U9" s="0" t="n"/>
      <c r="V9" s="0" t="n"/>
      <c r="W9" s="0" t="n"/>
      <c r="X9" s="0" t="n"/>
      <c r="Y9" s="0" t="n"/>
      <c r="Z9" s="0" t="n"/>
      <c r="AA9" s="0" t="n"/>
      <c r="AB9" s="0" t="n"/>
      <c r="AC9" s="0" t="n"/>
      <c r="AD9" s="0" t="n"/>
      <c r="AE9" s="0" t="n"/>
      <c r="AF9" s="0" t="n"/>
      <c r="AG9" s="0" t="n"/>
      <c r="AH9" s="0" t="n"/>
      <c r="AI9" s="0" t="n"/>
      <c r="AJ9" s="0" t="n"/>
      <c r="AK9" s="0" t="n"/>
      <c r="AL9" s="0" t="n"/>
      <c r="AM9" s="0" t="n"/>
      <c r="AN9" s="0" t="n"/>
      <c r="AO9" s="0" t="n"/>
      <c r="AP9" s="0" t="n"/>
      <c r="AQ9" s="0" t="n"/>
      <c r="AR9" s="0" t="n"/>
      <c r="AS9" s="0" t="n"/>
      <c r="AT9" s="0" t="n"/>
      <c r="AU9" s="0" t="n"/>
      <c r="AV9" s="0" t="n"/>
      <c r="AW9" s="0" t="n"/>
      <c r="AX9" s="0" t="n"/>
      <c r="AY9" s="0" t="n"/>
      <c r="AZ9" s="0" t="n"/>
      <c r="BA9" s="0" t="n"/>
      <c r="BB9" s="0" t="n"/>
      <c r="BC9" s="0" t="n"/>
      <c r="BD9" s="0" t="n"/>
      <c r="BE9" s="0" t="n"/>
      <c r="BF9" s="0" t="n"/>
      <c r="BG9" s="0" t="n"/>
      <c r="BH9" s="0" t="n"/>
      <c r="BI9" s="0" t="n"/>
      <c r="BJ9" s="0" t="n"/>
      <c r="BK9" s="0" t="n"/>
      <c r="BL9" s="0" t="n"/>
      <c r="BM9" s="0" t="n"/>
      <c r="BN9" s="0" t="n"/>
      <c r="BO9" s="0" t="n"/>
      <c r="BP9" s="0" t="n"/>
      <c r="BQ9" s="0" t="n"/>
      <c r="BR9" s="0" t="n"/>
      <c r="BS9" s="0" t="n"/>
      <c r="BT9" s="0" t="n"/>
      <c r="BU9" s="0" t="n"/>
      <c r="BV9" s="0" t="n"/>
      <c r="BW9" s="0" t="n"/>
      <c r="BX9" s="0" t="n"/>
      <c r="BY9" s="0" t="n"/>
      <c r="BZ9" s="0" t="n"/>
      <c r="CA9" s="0" t="n"/>
      <c r="CB9" s="0" t="n"/>
      <c r="CC9" s="0" t="n"/>
      <c r="CD9" s="0" t="n"/>
      <c r="CE9" s="0" t="n"/>
      <c r="CF9" s="0" t="n"/>
      <c r="CG9" s="0" t="n"/>
      <c r="CH9" s="0" t="n"/>
    </row>
    <row customFormat="true" ht="12.75" outlineLevel="0" r="10" s="37">
      <c r="A10" s="50" t="s"/>
      <c r="B10" s="51" t="s">
        <v>15</v>
      </c>
      <c r="C10" s="46" t="s">
        <v>13</v>
      </c>
      <c r="D10" s="47" t="n">
        <v>40</v>
      </c>
      <c r="E10" s="48" t="n">
        <v>6.9</v>
      </c>
      <c r="F10" s="48" t="n">
        <v>9</v>
      </c>
      <c r="G10" s="48" t="n">
        <v>10</v>
      </c>
      <c r="H10" s="48" t="n">
        <v>149</v>
      </c>
      <c r="I10" s="52" t="n">
        <v>63</v>
      </c>
      <c r="J10" s="0" t="n"/>
      <c r="K10" s="0" t="n"/>
      <c r="L10" s="0" t="n"/>
      <c r="M10" s="0" t="n"/>
      <c r="N10" s="0" t="n"/>
      <c r="O10" s="0" t="n"/>
      <c r="P10" s="0" t="n"/>
      <c r="Q10" s="0" t="n"/>
      <c r="R10" s="0" t="n"/>
      <c r="S10" s="0" t="n"/>
      <c r="T10" s="0" t="n"/>
      <c r="U10" s="0" t="n"/>
      <c r="V10" s="0" t="n"/>
      <c r="W10" s="0" t="n"/>
      <c r="X10" s="0" t="n"/>
      <c r="Y10" s="0" t="n"/>
      <c r="Z10" s="0" t="n"/>
      <c r="AA10" s="0" t="n"/>
      <c r="AB10" s="0" t="n"/>
      <c r="AC10" s="0" t="n"/>
      <c r="AD10" s="0" t="n"/>
      <c r="AE10" s="0" t="n"/>
      <c r="AF10" s="0" t="n"/>
      <c r="AG10" s="0" t="n"/>
      <c r="AH10" s="0" t="n"/>
      <c r="AI10" s="0" t="n"/>
      <c r="AJ10" s="0" t="n"/>
      <c r="AK10" s="0" t="n"/>
      <c r="AL10" s="0" t="n"/>
      <c r="AM10" s="0" t="n"/>
      <c r="AN10" s="0" t="n"/>
      <c r="AO10" s="0" t="n"/>
      <c r="AP10" s="0" t="n"/>
      <c r="AQ10" s="0" t="n"/>
      <c r="AR10" s="0" t="n"/>
      <c r="AS10" s="0" t="n"/>
      <c r="AT10" s="0" t="n"/>
      <c r="AU10" s="0" t="n"/>
      <c r="AV10" s="0" t="n"/>
      <c r="AW10" s="0" t="n"/>
      <c r="AX10" s="0" t="n"/>
      <c r="AY10" s="0" t="n"/>
      <c r="AZ10" s="0" t="n"/>
      <c r="BA10" s="0" t="n"/>
      <c r="BB10" s="0" t="n"/>
      <c r="BC10" s="0" t="n"/>
      <c r="BD10" s="0" t="n"/>
      <c r="BE10" s="0" t="n"/>
      <c r="BF10" s="0" t="n"/>
      <c r="BG10" s="0" t="n"/>
      <c r="BH10" s="0" t="n"/>
      <c r="BI10" s="0" t="n"/>
      <c r="BJ10" s="0" t="n"/>
      <c r="BK10" s="0" t="n"/>
      <c r="BL10" s="0" t="n"/>
      <c r="BM10" s="0" t="n"/>
      <c r="BN10" s="0" t="n"/>
      <c r="BO10" s="0" t="n"/>
      <c r="BP10" s="0" t="n"/>
      <c r="BQ10" s="0" t="n"/>
      <c r="BR10" s="0" t="n"/>
      <c r="BS10" s="0" t="n"/>
      <c r="BT10" s="0" t="n"/>
      <c r="BU10" s="0" t="n"/>
      <c r="BV10" s="0" t="n"/>
      <c r="BW10" s="0" t="n"/>
      <c r="BX10" s="0" t="n"/>
      <c r="BY10" s="0" t="n"/>
      <c r="BZ10" s="0" t="n"/>
      <c r="CA10" s="0" t="n"/>
      <c r="CB10" s="0" t="n"/>
      <c r="CC10" s="0" t="n"/>
      <c r="CD10" s="0" t="n"/>
      <c r="CE10" s="0" t="n"/>
      <c r="CF10" s="0" t="n"/>
      <c r="CG10" s="0" t="n"/>
      <c r="CH10" s="0" t="n"/>
    </row>
    <row outlineLevel="0" r="11">
      <c r="A11" s="38" t="n"/>
      <c r="B11" s="51" t="s">
        <v>16</v>
      </c>
      <c r="C11" s="46" t="s">
        <v>13</v>
      </c>
      <c r="D11" s="53" t="n">
        <v>114</v>
      </c>
      <c r="E11" s="48" t="n">
        <v>0.4</v>
      </c>
      <c r="F11" s="48" t="n">
        <v>0.4</v>
      </c>
      <c r="G11" s="48" t="n">
        <v>9.8</v>
      </c>
      <c r="H11" s="48" t="n">
        <v>44</v>
      </c>
      <c r="I11" s="47" t="n">
        <v>82</v>
      </c>
      <c r="J11" s="0" t="n"/>
    </row>
    <row outlineLevel="0" r="12">
      <c r="A12" s="38" t="n"/>
      <c r="B12" s="54" t="s">
        <v>17</v>
      </c>
      <c r="C12" s="46" t="n"/>
      <c r="D12" s="55" t="n">
        <f aca="false" ca="false" dt2D="false" dtr="false" t="normal">SUM(D8:D11)</f>
        <v>534</v>
      </c>
      <c r="E12" s="55" t="n">
        <f aca="false" ca="false" dt2D="false" dtr="false" t="normal">SUM(E8:E11)</f>
        <v>17.5</v>
      </c>
      <c r="F12" s="55" t="n">
        <f aca="false" ca="false" dt2D="false" dtr="false" t="normal">SUM(F8:F11)</f>
        <v>19.9</v>
      </c>
      <c r="G12" s="55" t="n">
        <f aca="false" ca="false" dt2D="false" dtr="false" t="normal">SUM(G8:G11)</f>
        <v>61.4</v>
      </c>
      <c r="H12" s="55" t="n">
        <f aca="false" ca="false" dt2D="false" dtr="false" t="normal">SUM(H8:H11)</f>
        <v>493.8</v>
      </c>
      <c r="I12" s="56" t="n"/>
      <c r="J12" s="0" t="n"/>
    </row>
    <row outlineLevel="0" r="13">
      <c r="A13" s="38" t="n"/>
      <c r="B13" s="57" t="s">
        <v>18</v>
      </c>
      <c r="C13" s="58" t="n"/>
      <c r="D13" s="46" t="n"/>
      <c r="E13" s="59" t="n"/>
      <c r="F13" s="55" t="n"/>
      <c r="G13" s="55" t="n"/>
      <c r="H13" s="55" t="n"/>
      <c r="I13" s="56" t="n"/>
      <c r="J13" s="0" t="n"/>
    </row>
    <row outlineLevel="0" r="14">
      <c r="A14" s="60" t="n"/>
      <c r="B14" s="61" t="s">
        <v>19</v>
      </c>
      <c r="C14" s="46" t="s">
        <v>13</v>
      </c>
      <c r="D14" s="62" t="n">
        <v>100</v>
      </c>
      <c r="E14" s="63" t="n">
        <v>0.66</v>
      </c>
      <c r="F14" s="63" t="n">
        <v>0.12</v>
      </c>
      <c r="G14" s="63" t="n">
        <v>2.28</v>
      </c>
      <c r="H14" s="63" t="n">
        <v>25</v>
      </c>
      <c r="I14" s="64" t="n">
        <v>148</v>
      </c>
      <c r="J14" s="0" t="n"/>
    </row>
    <row customHeight="true" ht="16.5" outlineLevel="0" r="15">
      <c r="A15" s="65" t="s"/>
      <c r="B15" s="66" t="s">
        <v>20</v>
      </c>
      <c r="C15" s="47" t="s">
        <v>13</v>
      </c>
      <c r="D15" s="47" t="n">
        <v>250</v>
      </c>
      <c r="E15" s="48" t="n">
        <v>6.1</v>
      </c>
      <c r="F15" s="48" t="n">
        <v>6.48</v>
      </c>
      <c r="G15" s="48" t="n">
        <v>10.6</v>
      </c>
      <c r="H15" s="48" t="n">
        <v>127</v>
      </c>
      <c r="I15" s="52" t="n">
        <v>134</v>
      </c>
      <c r="J15" s="0" t="n"/>
    </row>
    <row outlineLevel="0" r="16">
      <c r="A16" s="65" t="s"/>
      <c r="B16" s="67" t="s">
        <v>21</v>
      </c>
      <c r="C16" s="68" t="s">
        <v>13</v>
      </c>
      <c r="D16" s="69" t="n">
        <v>100</v>
      </c>
      <c r="E16" s="63" t="n">
        <v>17</v>
      </c>
      <c r="F16" s="63" t="n">
        <v>0</v>
      </c>
      <c r="G16" s="63" t="n">
        <v>40</v>
      </c>
      <c r="H16" s="63" t="n">
        <v>234.9</v>
      </c>
      <c r="I16" s="70" t="n">
        <v>307</v>
      </c>
    </row>
    <row outlineLevel="0" r="17">
      <c r="A17" s="65" t="s"/>
      <c r="B17" s="71" t="s">
        <v>22</v>
      </c>
      <c r="C17" s="46" t="s">
        <v>13</v>
      </c>
      <c r="D17" s="47" t="n">
        <v>180</v>
      </c>
      <c r="E17" s="63" t="n">
        <v>4</v>
      </c>
      <c r="F17" s="63" t="n">
        <v>2.6</v>
      </c>
      <c r="G17" s="63" t="n">
        <v>35</v>
      </c>
      <c r="H17" s="63" t="n">
        <v>218.4</v>
      </c>
      <c r="I17" s="70" t="n">
        <v>241</v>
      </c>
    </row>
    <row outlineLevel="0" r="18">
      <c r="A18" s="65" t="s"/>
      <c r="B18" s="71" t="s">
        <v>23</v>
      </c>
      <c r="C18" s="46" t="s">
        <v>13</v>
      </c>
      <c r="D18" s="47" t="n">
        <v>200</v>
      </c>
      <c r="E18" s="48" t="n">
        <v>0.6</v>
      </c>
      <c r="F18" s="48" t="n">
        <v>0</v>
      </c>
      <c r="G18" s="48" t="n">
        <v>9.7</v>
      </c>
      <c r="H18" s="48" t="s">
        <v>24</v>
      </c>
      <c r="I18" s="72" t="n">
        <v>494</v>
      </c>
    </row>
    <row outlineLevel="0" r="19">
      <c r="A19" s="73" t="s"/>
      <c r="B19" s="71" t="s">
        <v>25</v>
      </c>
      <c r="C19" s="46" t="s">
        <v>13</v>
      </c>
      <c r="D19" s="47" t="n">
        <v>30</v>
      </c>
      <c r="E19" s="48" t="n">
        <v>1.98</v>
      </c>
      <c r="F19" s="48" t="n">
        <v>0.36</v>
      </c>
      <c r="G19" s="48" t="n">
        <v>10.2</v>
      </c>
      <c r="H19" s="48" t="n">
        <v>54.3</v>
      </c>
      <c r="I19" s="74" t="n">
        <v>110</v>
      </c>
    </row>
    <row outlineLevel="0" r="20">
      <c r="A20" s="60" t="n"/>
      <c r="B20" s="71" t="s">
        <v>26</v>
      </c>
      <c r="C20" s="46" t="s">
        <v>13</v>
      </c>
      <c r="D20" s="47" t="n">
        <v>20</v>
      </c>
      <c r="E20" s="48" t="n">
        <v>1.5</v>
      </c>
      <c r="F20" s="48" t="n">
        <v>0.58</v>
      </c>
      <c r="G20" s="48" t="n">
        <v>10.28</v>
      </c>
      <c r="H20" s="48" t="n">
        <v>52.4</v>
      </c>
      <c r="I20" s="72" t="n">
        <v>111</v>
      </c>
    </row>
    <row outlineLevel="0" r="21">
      <c r="A21" s="60" t="n"/>
      <c r="B21" s="75" t="s">
        <v>27</v>
      </c>
      <c r="C21" s="76" t="s">
        <v>13</v>
      </c>
      <c r="D21" s="76" t="n">
        <f aca="false" ca="false" dt2D="false" dtr="false" t="normal">SUM(D14:D20)</f>
        <v>880</v>
      </c>
      <c r="E21" s="77" t="n">
        <f aca="false" ca="false" dt2D="false" dtr="false" t="normal">SUM(E14:E20)</f>
        <v>31.84</v>
      </c>
      <c r="F21" s="77" t="n">
        <f aca="false" ca="false" dt2D="false" dtr="false" t="normal">SUM(F14:F20)</f>
        <v>10.14</v>
      </c>
      <c r="G21" s="77" t="n">
        <f aca="false" ca="false" dt2D="false" dtr="false" t="normal">SUM(G14:G20)</f>
        <v>118.06</v>
      </c>
      <c r="H21" s="77" t="n">
        <f aca="false" ca="false" dt2D="false" dtr="false" t="normal">SUM(H14:H20)</f>
        <v>712</v>
      </c>
      <c r="I21" s="78" t="n"/>
    </row>
    <row customFormat="true" ht="12.75" outlineLevel="0" r="22" s="79">
      <c r="A22" s="80" t="n"/>
      <c r="B22" s="81" t="s">
        <v>28</v>
      </c>
      <c r="C22" s="82" t="s">
        <v>13</v>
      </c>
      <c r="D22" s="83" t="n">
        <f aca="false" ca="false" dt2D="false" dtr="false" t="normal">SUM(D12, D21)</f>
        <v>1414</v>
      </c>
      <c r="E22" s="83" t="n">
        <f aca="false" ca="false" dt2D="false" dtr="false" t="normal">SUM(E12, E21)</f>
        <v>49.34</v>
      </c>
      <c r="F22" s="83" t="n">
        <f aca="false" ca="false" dt2D="false" dtr="false" t="normal">SUM(F12, F21)</f>
        <v>30.04</v>
      </c>
      <c r="G22" s="83" t="n">
        <f aca="false" ca="false" dt2D="false" dtr="false" t="normal">SUM(G12, G21)</f>
        <v>179.46</v>
      </c>
      <c r="H22" s="83" t="n">
        <f aca="false" ca="false" dt2D="false" dtr="false" t="normal">SUM(H12, H21)</f>
        <v>1205.8</v>
      </c>
      <c r="I22" s="84" t="n"/>
      <c r="J22" s="85" t="n"/>
      <c r="K22" s="0" t="n"/>
      <c r="L22" s="0" t="n"/>
      <c r="M22" s="0" t="n"/>
      <c r="N22" s="0" t="n"/>
      <c r="O22" s="0" t="n"/>
      <c r="P22" s="0" t="n"/>
      <c r="Q22" s="0" t="n"/>
      <c r="R22" s="0" t="n"/>
    </row>
    <row customFormat="true" ht="12.75" outlineLevel="0" r="23" s="86">
      <c r="A23" s="87" t="s">
        <v>29</v>
      </c>
      <c r="B23" s="32" t="s">
        <v>11</v>
      </c>
      <c r="C23" s="88" t="n"/>
      <c r="D23" s="89" t="n"/>
      <c r="E23" s="89" t="n"/>
      <c r="F23" s="89" t="n"/>
      <c r="G23" s="89" t="n"/>
      <c r="H23" s="89" t="n"/>
      <c r="I23" s="90" t="n"/>
      <c r="J23" s="91" t="n"/>
      <c r="K23" s="79" t="n"/>
      <c r="L23" s="79" t="n"/>
      <c r="M23" s="79" t="n"/>
      <c r="N23" s="79" t="n"/>
      <c r="O23" s="79" t="n"/>
      <c r="P23" s="79" t="n"/>
      <c r="Q23" s="79" t="n"/>
      <c r="R23" s="92" t="n"/>
    </row>
    <row customFormat="true" ht="12.75" outlineLevel="0" r="24" s="93">
      <c r="A24" s="94" t="n"/>
      <c r="B24" s="95" t="s">
        <v>30</v>
      </c>
      <c r="C24" s="40" t="s">
        <v>13</v>
      </c>
      <c r="D24" s="96" t="n">
        <v>170</v>
      </c>
      <c r="E24" s="97" t="n">
        <v>24</v>
      </c>
      <c r="F24" s="97" t="n">
        <v>11.55</v>
      </c>
      <c r="G24" s="97" t="n">
        <v>35.5</v>
      </c>
      <c r="H24" s="42" t="n">
        <v>343.4</v>
      </c>
      <c r="I24" s="78" t="n">
        <v>279</v>
      </c>
      <c r="J24" s="91" t="n"/>
      <c r="R24" s="86" t="n"/>
    </row>
    <row outlineLevel="0" r="25">
      <c r="A25" s="65" t="s"/>
      <c r="B25" s="39" t="s">
        <v>31</v>
      </c>
      <c r="C25" s="40" t="s">
        <v>13</v>
      </c>
      <c r="D25" s="41" t="n">
        <v>200</v>
      </c>
      <c r="E25" s="42" t="n">
        <v>0.3</v>
      </c>
      <c r="F25" s="42" t="n">
        <v>0.1</v>
      </c>
      <c r="G25" s="42" t="n">
        <v>9.5</v>
      </c>
      <c r="H25" s="42" t="n">
        <v>40</v>
      </c>
      <c r="I25" s="43" t="n">
        <v>459</v>
      </c>
      <c r="K25" s="93" t="n"/>
      <c r="L25" s="93" t="n"/>
      <c r="M25" s="93" t="n"/>
      <c r="N25" s="93" t="n"/>
      <c r="O25" s="93" t="n"/>
      <c r="P25" s="93" t="n"/>
      <c r="Q25" s="93" t="n"/>
      <c r="R25" s="93" t="n"/>
    </row>
    <row outlineLevel="0" r="26">
      <c r="A26" s="65" t="s"/>
      <c r="B26" s="51" t="s">
        <v>26</v>
      </c>
      <c r="C26" s="46" t="s">
        <v>13</v>
      </c>
      <c r="D26" s="47" t="n">
        <v>20</v>
      </c>
      <c r="E26" s="48" t="n">
        <v>1.5</v>
      </c>
      <c r="F26" s="48" t="n">
        <v>0.58</v>
      </c>
      <c r="G26" s="48" t="n">
        <v>10.28</v>
      </c>
      <c r="H26" s="48" t="n">
        <v>52.4</v>
      </c>
      <c r="I26" s="98" t="n">
        <v>111</v>
      </c>
    </row>
    <row customFormat="true" ht="12.75" outlineLevel="0" r="27" s="30">
      <c r="A27" s="73" t="s"/>
      <c r="B27" s="99" t="s">
        <v>32</v>
      </c>
      <c r="C27" s="46" t="s">
        <v>13</v>
      </c>
      <c r="D27" s="100" t="n">
        <v>136</v>
      </c>
      <c r="E27" s="48" t="n">
        <v>0.8</v>
      </c>
      <c r="F27" s="48" t="n">
        <v>0.2</v>
      </c>
      <c r="G27" s="48" t="n">
        <v>7.5</v>
      </c>
      <c r="H27" s="48" t="n">
        <v>38</v>
      </c>
      <c r="I27" s="101" t="n">
        <v>82</v>
      </c>
      <c r="J27" s="1" t="n"/>
      <c r="K27" s="0" t="n"/>
      <c r="L27" s="0" t="n"/>
      <c r="M27" s="0" t="n"/>
      <c r="N27" s="0" t="n"/>
      <c r="O27" s="0" t="n"/>
      <c r="P27" s="0" t="n"/>
      <c r="Q27" s="0" t="n"/>
      <c r="R27" s="0" t="n"/>
      <c r="S27" s="0" t="n"/>
      <c r="T27" s="0" t="n"/>
      <c r="U27" s="0" t="n"/>
      <c r="V27" s="0" t="n"/>
      <c r="W27" s="0" t="n"/>
      <c r="X27" s="0" t="n"/>
      <c r="Y27" s="0" t="n"/>
      <c r="Z27" s="0" t="n"/>
      <c r="AA27" s="0" t="n"/>
      <c r="AB27" s="0" t="n"/>
      <c r="AC27" s="0" t="n"/>
      <c r="AD27" s="0" t="n"/>
      <c r="AE27" s="0" t="n"/>
      <c r="AF27" s="0" t="n"/>
      <c r="AG27" s="0" t="n"/>
      <c r="AH27" s="0" t="n"/>
    </row>
    <row customFormat="true" ht="12.75" outlineLevel="0" r="28" s="37">
      <c r="A28" s="102" t="n"/>
      <c r="B28" s="54" t="s">
        <v>17</v>
      </c>
      <c r="C28" s="103" t="n"/>
      <c r="D28" s="104" t="n">
        <f aca="false" ca="false" dt2D="false" dtr="false" t="normal">SUM(D24:D27)</f>
        <v>526</v>
      </c>
      <c r="E28" s="104" t="n">
        <f aca="false" ca="false" dt2D="false" dtr="false" t="normal">SUM(E24:E27)</f>
        <v>26.6</v>
      </c>
      <c r="F28" s="104" t="n">
        <f aca="false" ca="false" dt2D="false" dtr="false" t="normal">SUM(F24:F27)</f>
        <v>12.43</v>
      </c>
      <c r="G28" s="104" t="n">
        <f aca="false" ca="false" dt2D="false" dtr="false" t="normal">SUM(G24:G27)</f>
        <v>62.78</v>
      </c>
      <c r="H28" s="104" t="n">
        <f aca="false" ca="false" dt2D="false" dtr="false" t="normal">SUM(H24:H27)</f>
        <v>473.8</v>
      </c>
      <c r="I28" s="105" t="n"/>
      <c r="J28" s="1" t="n"/>
      <c r="K28" s="0" t="n"/>
      <c r="L28" s="0" t="n"/>
      <c r="M28" s="0" t="n"/>
      <c r="N28" s="0" t="n"/>
      <c r="O28" s="0" t="n"/>
      <c r="P28" s="0" t="n"/>
      <c r="Q28" s="0" t="n"/>
      <c r="R28" s="0" t="n"/>
    </row>
    <row customFormat="true" ht="12.75" outlineLevel="0" r="29" s="37">
      <c r="A29" s="60" t="n"/>
      <c r="B29" s="106" t="s">
        <v>18</v>
      </c>
      <c r="C29" s="107" t="n"/>
      <c r="D29" s="108" t="n"/>
      <c r="E29" s="109" t="n"/>
      <c r="F29" s="109" t="n"/>
      <c r="G29" s="109" t="n"/>
      <c r="H29" s="109" t="n"/>
      <c r="I29" s="110" t="n"/>
      <c r="J29" s="1" t="n"/>
      <c r="K29" s="0" t="n"/>
      <c r="L29" s="0" t="n"/>
      <c r="M29" s="0" t="n"/>
      <c r="N29" s="0" t="n"/>
      <c r="O29" s="0" t="n"/>
      <c r="P29" s="0" t="n"/>
      <c r="Q29" s="0" t="n"/>
    </row>
    <row customFormat="true" ht="12.75" outlineLevel="0" r="30" s="37">
      <c r="A30" s="60" t="n"/>
      <c r="B30" s="61" t="s">
        <v>33</v>
      </c>
      <c r="C30" s="46" t="s">
        <v>13</v>
      </c>
      <c r="D30" s="62" t="n">
        <v>100</v>
      </c>
      <c r="E30" s="63" t="n">
        <v>0.9</v>
      </c>
      <c r="F30" s="63" t="n">
        <v>4</v>
      </c>
      <c r="G30" s="63" t="n">
        <v>5</v>
      </c>
      <c r="H30" s="63" t="n">
        <v>91</v>
      </c>
      <c r="I30" s="70" t="n">
        <v>26</v>
      </c>
      <c r="J30" s="1" t="n"/>
      <c r="K30" s="0" t="n"/>
      <c r="L30" s="0" t="n"/>
      <c r="M30" s="0" t="n"/>
      <c r="N30" s="0" t="n"/>
      <c r="O30" s="0" t="n"/>
      <c r="P30" s="0" t="n"/>
      <c r="Q30" s="0" t="n"/>
    </row>
    <row customFormat="true" ht="12.75" outlineLevel="0" r="31" s="111">
      <c r="A31" s="65" t="s"/>
      <c r="B31" s="112" t="s">
        <v>34</v>
      </c>
      <c r="C31" s="47" t="s">
        <v>13</v>
      </c>
      <c r="D31" s="113" t="n">
        <v>250</v>
      </c>
      <c r="E31" s="114" t="n">
        <v>9.05</v>
      </c>
      <c r="F31" s="114" t="n">
        <v>5.26</v>
      </c>
      <c r="G31" s="114" t="n">
        <v>11.68</v>
      </c>
      <c r="H31" s="114" t="n">
        <v>163.75</v>
      </c>
      <c r="I31" s="115" t="n">
        <v>163.75</v>
      </c>
      <c r="J31" s="1" t="n"/>
      <c r="K31" s="0" t="n"/>
      <c r="L31" s="0" t="n"/>
      <c r="M31" s="0" t="n"/>
      <c r="N31" s="0" t="n"/>
      <c r="O31" s="0" t="n"/>
      <c r="P31" s="0" t="n"/>
      <c r="Q31" s="0" t="n"/>
      <c r="R31" s="37" t="n"/>
    </row>
    <row outlineLevel="0" r="32">
      <c r="A32" s="65" t="s"/>
      <c r="B32" s="116" t="s">
        <v>35</v>
      </c>
      <c r="C32" s="46" t="s">
        <v>13</v>
      </c>
      <c r="D32" s="94" t="n">
        <v>100</v>
      </c>
      <c r="E32" s="117" t="n">
        <v>16.6</v>
      </c>
      <c r="F32" s="117" t="n">
        <v>8</v>
      </c>
      <c r="G32" s="117" t="n">
        <v>9.3</v>
      </c>
      <c r="H32" s="117" t="n">
        <v>176</v>
      </c>
      <c r="I32" s="110" t="s">
        <v>36</v>
      </c>
      <c r="R32" s="111" t="n"/>
    </row>
    <row outlineLevel="0" r="33">
      <c r="A33" s="65" t="s"/>
      <c r="B33" s="39" t="s">
        <v>37</v>
      </c>
      <c r="C33" s="46" t="s">
        <v>13</v>
      </c>
      <c r="D33" s="96" t="n">
        <v>180</v>
      </c>
      <c r="E33" s="42" t="n">
        <v>8.55</v>
      </c>
      <c r="F33" s="42" t="n">
        <v>7.8</v>
      </c>
      <c r="G33" s="42" t="n">
        <v>37</v>
      </c>
      <c r="H33" s="42" t="n">
        <v>303.6</v>
      </c>
      <c r="I33" s="98" t="n">
        <v>202</v>
      </c>
    </row>
    <row customFormat="true" ht="12.75" outlineLevel="0" r="34" s="111">
      <c r="A34" s="65" t="s"/>
      <c r="B34" s="118" t="s">
        <v>38</v>
      </c>
      <c r="C34" s="119" t="s">
        <v>13</v>
      </c>
      <c r="D34" s="47" t="n">
        <v>200</v>
      </c>
      <c r="E34" s="120" t="n">
        <v>0.8</v>
      </c>
      <c r="F34" s="120" t="n">
        <v>0.01</v>
      </c>
      <c r="G34" s="120" t="n">
        <v>30</v>
      </c>
      <c r="H34" s="48" t="n">
        <v>120</v>
      </c>
      <c r="I34" s="72" t="n">
        <v>494</v>
      </c>
      <c r="J34" s="1" t="n"/>
      <c r="K34" s="0" t="n"/>
      <c r="L34" s="0" t="n"/>
      <c r="M34" s="0" t="n"/>
      <c r="N34" s="0" t="n"/>
      <c r="O34" s="0" t="n"/>
      <c r="P34" s="0" t="n"/>
      <c r="Q34" s="0" t="n"/>
      <c r="R34" s="0" t="n"/>
    </row>
    <row customHeight="true" ht="15.6000003814697" outlineLevel="0" r="35">
      <c r="A35" s="73" t="s"/>
      <c r="B35" s="71" t="s">
        <v>25</v>
      </c>
      <c r="C35" s="46" t="s">
        <v>13</v>
      </c>
      <c r="D35" s="47" t="n">
        <v>30</v>
      </c>
      <c r="E35" s="48" t="n">
        <v>1.98</v>
      </c>
      <c r="F35" s="48" t="n">
        <v>0.36</v>
      </c>
      <c r="G35" s="48" t="n">
        <v>10.2</v>
      </c>
      <c r="H35" s="48" t="n">
        <v>54.3</v>
      </c>
      <c r="I35" s="121" t="n">
        <v>110</v>
      </c>
      <c r="R35" s="111" t="n"/>
    </row>
    <row customFormat="true" customHeight="true" ht="15.75" outlineLevel="0" r="36" s="37">
      <c r="A36" s="60" t="n"/>
      <c r="B36" s="71" t="s">
        <v>26</v>
      </c>
      <c r="C36" s="46" t="s">
        <v>13</v>
      </c>
      <c r="D36" s="47" t="n">
        <v>20</v>
      </c>
      <c r="E36" s="48" t="n">
        <v>1.5</v>
      </c>
      <c r="F36" s="48" t="n">
        <v>0.58</v>
      </c>
      <c r="G36" s="48" t="n">
        <v>10.28</v>
      </c>
      <c r="H36" s="48" t="n">
        <v>52.4</v>
      </c>
      <c r="I36" s="122" t="n">
        <v>111</v>
      </c>
      <c r="J36" s="1" t="n"/>
      <c r="K36" s="0" t="n"/>
      <c r="L36" s="0" t="n"/>
      <c r="M36" s="0" t="n"/>
      <c r="N36" s="0" t="n"/>
      <c r="O36" s="0" t="n"/>
      <c r="P36" s="0" t="n"/>
      <c r="Q36" s="0" t="n"/>
      <c r="R36" s="0" t="n"/>
    </row>
    <row customFormat="true" customHeight="true" ht="16.5" outlineLevel="0" r="37" s="37">
      <c r="A37" s="60" t="n"/>
      <c r="B37" s="75" t="s">
        <v>27</v>
      </c>
      <c r="C37" s="76" t="s">
        <v>13</v>
      </c>
      <c r="D37" s="107" t="n">
        <f aca="false" ca="false" dt2D="false" dtr="false" t="normal">SUM(D30:D36)</f>
        <v>880</v>
      </c>
      <c r="E37" s="123" t="n">
        <f aca="false" ca="false" dt2D="false" dtr="false" t="normal">SUM(E30:E36)</f>
        <v>39.38</v>
      </c>
      <c r="F37" s="123" t="n">
        <f aca="false" ca="false" dt2D="false" dtr="false" t="normal">SUM(F30:F36)</f>
        <v>26.01</v>
      </c>
      <c r="G37" s="123" t="n">
        <f aca="false" ca="false" dt2D="false" dtr="false" t="normal">SUM(G30:G36)</f>
        <v>113.46</v>
      </c>
      <c r="H37" s="124" t="n">
        <f aca="false" ca="false" dt2D="false" dtr="false" t="normal">SUM(H30:H36)</f>
        <v>961.05</v>
      </c>
      <c r="I37" s="110" t="n"/>
      <c r="J37" s="1" t="n"/>
      <c r="K37" s="0" t="n"/>
      <c r="L37" s="0" t="n"/>
      <c r="M37" s="0" t="n"/>
      <c r="N37" s="0" t="n"/>
      <c r="O37" s="0" t="n"/>
      <c r="P37" s="0" t="n"/>
      <c r="Q37" s="0" t="n"/>
    </row>
    <row customFormat="true" ht="12.75" outlineLevel="0" r="38" s="111">
      <c r="A38" s="125" t="n"/>
      <c r="B38" s="126" t="s">
        <v>28</v>
      </c>
      <c r="C38" s="127" t="n"/>
      <c r="D38" s="128" t="n">
        <f aca="false" ca="false" dt2D="false" dtr="false" t="normal">SUM(D28, D37)</f>
        <v>1406</v>
      </c>
      <c r="E38" s="128" t="n">
        <f aca="false" ca="false" dt2D="false" dtr="false" t="normal">SUM(E28, E37)</f>
        <v>65.98</v>
      </c>
      <c r="F38" s="128" t="n">
        <f aca="false" ca="false" dt2D="false" dtr="false" t="normal">SUM(F28, F37)</f>
        <v>38.44</v>
      </c>
      <c r="G38" s="128" t="n">
        <f aca="false" ca="false" dt2D="false" dtr="false" t="normal">SUM(G28, G37)</f>
        <v>176.24</v>
      </c>
      <c r="H38" s="128" t="n">
        <f aca="false" ca="false" dt2D="false" dtr="false" t="normal">SUM(H28, H37)</f>
        <v>1434.85</v>
      </c>
      <c r="I38" s="70" t="n"/>
      <c r="J38" s="1" t="n"/>
      <c r="K38" s="0" t="n"/>
      <c r="L38" s="0" t="n"/>
      <c r="M38" s="0" t="n"/>
      <c r="N38" s="0" t="n"/>
      <c r="O38" s="0" t="n"/>
      <c r="P38" s="0" t="n"/>
      <c r="Q38" s="0" t="n"/>
      <c r="R38" s="37" t="n"/>
    </row>
    <row customFormat="true" ht="12.75" outlineLevel="0" r="39" s="129">
      <c r="A39" s="87" t="s">
        <v>39</v>
      </c>
      <c r="B39" s="88" t="s">
        <v>11</v>
      </c>
      <c r="C39" s="88" t="n"/>
      <c r="D39" s="130" t="n"/>
      <c r="E39" s="130" t="n"/>
      <c r="F39" s="130" t="n"/>
      <c r="G39" s="130" t="n"/>
      <c r="H39" s="130" t="n"/>
      <c r="I39" s="131" t="n"/>
      <c r="J39" s="1" t="n"/>
      <c r="K39" s="0" t="n"/>
      <c r="L39" s="0" t="n"/>
      <c r="M39" s="0" t="n"/>
      <c r="N39" s="0" t="n"/>
      <c r="O39" s="0" t="n"/>
      <c r="P39" s="0" t="n"/>
      <c r="Q39" s="0" t="n"/>
      <c r="R39" s="111" t="n"/>
    </row>
    <row outlineLevel="0" r="40">
      <c r="A40" s="107" t="n"/>
      <c r="B40" s="61" t="s">
        <v>40</v>
      </c>
      <c r="C40" s="68" t="s">
        <v>13</v>
      </c>
      <c r="D40" s="62" t="n">
        <v>180</v>
      </c>
      <c r="E40" s="63" t="n">
        <v>2.7</v>
      </c>
      <c r="F40" s="63" t="n">
        <v>3.6</v>
      </c>
      <c r="G40" s="63" t="n">
        <v>28.3</v>
      </c>
      <c r="H40" s="63" t="n">
        <v>208.43</v>
      </c>
      <c r="I40" s="70" t="n">
        <v>217</v>
      </c>
      <c r="R40" s="129" t="n"/>
    </row>
    <row outlineLevel="0" r="41">
      <c r="A41" s="38" t="n"/>
      <c r="B41" s="132" t="s">
        <v>41</v>
      </c>
      <c r="C41" s="68" t="s">
        <v>13</v>
      </c>
      <c r="D41" s="47" t="n">
        <v>200</v>
      </c>
      <c r="E41" s="48" t="n">
        <v>3.3</v>
      </c>
      <c r="F41" s="48" t="n">
        <v>2.9</v>
      </c>
      <c r="G41" s="48" t="n">
        <v>13.8</v>
      </c>
      <c r="H41" s="48" t="n">
        <v>94</v>
      </c>
      <c r="I41" s="74" t="n">
        <v>462</v>
      </c>
    </row>
    <row customFormat="true" ht="12.75" outlineLevel="0" r="42" s="111">
      <c r="A42" s="44" t="s"/>
      <c r="B42" s="51" t="s">
        <v>26</v>
      </c>
      <c r="C42" s="46" t="s">
        <v>13</v>
      </c>
      <c r="D42" s="47" t="n">
        <v>20</v>
      </c>
      <c r="E42" s="48" t="n">
        <v>1.5</v>
      </c>
      <c r="F42" s="48" t="n">
        <v>0.58</v>
      </c>
      <c r="G42" s="48" t="n">
        <v>10.28</v>
      </c>
      <c r="H42" s="48" t="n">
        <v>52.4</v>
      </c>
      <c r="I42" s="98" t="n">
        <v>111</v>
      </c>
      <c r="J42" s="1" t="n"/>
      <c r="K42" s="0" t="n"/>
      <c r="L42" s="0" t="n"/>
      <c r="M42" s="0" t="n"/>
      <c r="N42" s="0" t="n"/>
      <c r="O42" s="0" t="n"/>
      <c r="P42" s="0" t="n"/>
      <c r="Q42" s="0" t="n"/>
      <c r="R42" s="0" t="n"/>
    </row>
    <row customFormat="true" ht="12.75" outlineLevel="0" r="43" s="129">
      <c r="A43" s="44" t="s"/>
      <c r="B43" s="51" t="s">
        <v>42</v>
      </c>
      <c r="C43" s="40" t="s">
        <v>13</v>
      </c>
      <c r="D43" s="41" t="n">
        <v>10</v>
      </c>
      <c r="E43" s="48" t="n">
        <v>0.16</v>
      </c>
      <c r="F43" s="48" t="n">
        <v>7.2</v>
      </c>
      <c r="G43" s="48" t="n">
        <v>0.13</v>
      </c>
      <c r="H43" s="48" t="n">
        <v>73.18</v>
      </c>
      <c r="I43" s="133" t="n">
        <v>79</v>
      </c>
      <c r="J43" s="1" t="n"/>
      <c r="K43" s="0" t="n"/>
      <c r="L43" s="0" t="n"/>
      <c r="M43" s="0" t="n"/>
      <c r="N43" s="0" t="n"/>
      <c r="O43" s="0" t="n"/>
      <c r="P43" s="0" t="n"/>
      <c r="Q43" s="0" t="n"/>
      <c r="R43" s="111" t="n"/>
    </row>
    <row outlineLevel="0" r="44">
      <c r="A44" s="44" t="s"/>
      <c r="B44" s="99" t="s">
        <v>43</v>
      </c>
      <c r="C44" s="68" t="s">
        <v>13</v>
      </c>
      <c r="D44" s="134" t="n">
        <v>112</v>
      </c>
      <c r="E44" s="134" t="n">
        <v>0.4</v>
      </c>
      <c r="F44" s="134" t="n">
        <v>0.3</v>
      </c>
      <c r="G44" s="134" t="n">
        <v>10.3</v>
      </c>
      <c r="H44" s="134" t="n">
        <v>47</v>
      </c>
      <c r="I44" s="133" t="n">
        <v>82</v>
      </c>
      <c r="R44" s="129" t="n"/>
    </row>
    <row outlineLevel="0" r="45">
      <c r="A45" s="50" t="s"/>
      <c r="B45" s="54" t="s">
        <v>17</v>
      </c>
      <c r="C45" s="46" t="s">
        <v>13</v>
      </c>
      <c r="D45" s="55" t="n">
        <f aca="false" ca="false" dt2D="false" dtr="false" t="normal">SUM(D40:D44)</f>
        <v>522</v>
      </c>
      <c r="E45" s="55" t="n">
        <f aca="false" ca="false" dt2D="false" dtr="false" t="normal">SUM(E40:E44)</f>
        <v>8.06</v>
      </c>
      <c r="F45" s="55" t="n">
        <f aca="false" ca="false" dt2D="false" dtr="false" t="normal">SUM(F40:F44)</f>
        <v>14.58</v>
      </c>
      <c r="G45" s="55" t="n">
        <f aca="false" ca="false" dt2D="false" dtr="false" t="normal">SUM(G40:G44)</f>
        <v>62.81</v>
      </c>
      <c r="H45" s="55" t="n">
        <f aca="false" ca="false" dt2D="false" dtr="false" t="normal">SUM(H40:H44)</f>
        <v>475.01</v>
      </c>
      <c r="I45" s="135" t="n"/>
    </row>
    <row outlineLevel="0" r="46">
      <c r="A46" s="38" t="n"/>
      <c r="B46" s="57" t="s">
        <v>44</v>
      </c>
      <c r="C46" s="46" t="n"/>
      <c r="D46" s="62" t="n"/>
      <c r="E46" s="63" t="n"/>
      <c r="F46" s="63" t="n"/>
      <c r="G46" s="63" t="n"/>
      <c r="H46" s="63" t="n"/>
      <c r="I46" s="74" t="n"/>
    </row>
    <row customFormat="true" ht="12.75" outlineLevel="0" r="47" s="30">
      <c r="A47" s="44" t="s"/>
      <c r="B47" s="136" t="s">
        <v>45</v>
      </c>
      <c r="C47" s="68" t="s">
        <v>46</v>
      </c>
      <c r="D47" s="47" t="n">
        <v>100</v>
      </c>
      <c r="E47" s="48" t="n">
        <v>1</v>
      </c>
      <c r="F47" s="48" t="n">
        <v>3</v>
      </c>
      <c r="G47" s="48" t="n">
        <v>3</v>
      </c>
      <c r="H47" s="48" t="n">
        <v>44</v>
      </c>
      <c r="I47" s="137" t="n">
        <v>2</v>
      </c>
      <c r="J47" s="1" t="n"/>
      <c r="K47" s="0" t="n"/>
      <c r="L47" s="0" t="n"/>
      <c r="M47" s="0" t="n"/>
      <c r="N47" s="0" t="n"/>
      <c r="O47" s="0" t="n"/>
      <c r="P47" s="0" t="n"/>
      <c r="Q47" s="0" t="n"/>
      <c r="R47" s="0" t="n"/>
      <c r="S47" s="0" t="n"/>
      <c r="T47" s="0" t="n"/>
      <c r="U47" s="0" t="n"/>
      <c r="V47" s="0" t="n"/>
      <c r="W47" s="0" t="n"/>
      <c r="X47" s="0" t="n"/>
      <c r="Y47" s="0" t="n"/>
      <c r="Z47" s="0" t="n"/>
      <c r="AA47" s="0" t="n"/>
      <c r="AB47" s="0" t="n"/>
      <c r="AC47" s="0" t="n"/>
      <c r="AD47" s="0" t="n"/>
      <c r="AE47" s="0" t="n"/>
      <c r="AF47" s="0" t="n"/>
      <c r="AG47" s="0" t="n"/>
      <c r="AH47" s="0" t="n"/>
    </row>
    <row customFormat="true" ht="12.75" outlineLevel="0" r="48" s="138">
      <c r="A48" s="44" t="s"/>
      <c r="B48" s="99" t="s">
        <v>47</v>
      </c>
      <c r="C48" s="139" t="s">
        <v>13</v>
      </c>
      <c r="D48" s="68" t="n">
        <v>250</v>
      </c>
      <c r="E48" s="140" t="n">
        <v>11.4</v>
      </c>
      <c r="F48" s="140" t="n">
        <v>7.6</v>
      </c>
      <c r="G48" s="140" t="n">
        <v>7.84</v>
      </c>
      <c r="H48" s="140" t="n">
        <v>106.3</v>
      </c>
      <c r="I48" s="141" t="n">
        <v>114</v>
      </c>
      <c r="J48" s="142" t="n"/>
      <c r="K48" s="0" t="n"/>
      <c r="L48" s="0" t="n"/>
      <c r="M48" s="0" t="n"/>
      <c r="N48" s="0" t="n"/>
      <c r="O48" s="0" t="n"/>
      <c r="P48" s="0" t="n"/>
      <c r="Q48" s="0" t="n"/>
      <c r="R48" s="0" t="n"/>
    </row>
    <row outlineLevel="0" r="49">
      <c r="A49" s="44" t="s"/>
      <c r="B49" s="143" t="s">
        <v>48</v>
      </c>
      <c r="C49" s="144" t="s">
        <v>13</v>
      </c>
      <c r="D49" s="145" t="n">
        <v>100</v>
      </c>
      <c r="E49" s="94" t="n">
        <v>15</v>
      </c>
      <c r="F49" s="94" t="n">
        <v>13</v>
      </c>
      <c r="G49" s="146" t="n">
        <v>5</v>
      </c>
      <c r="H49" s="94" t="n">
        <v>202</v>
      </c>
      <c r="I49" s="110" t="n">
        <v>326</v>
      </c>
      <c r="K49" s="147" t="n"/>
      <c r="L49" s="147" t="n"/>
      <c r="M49" s="147" t="n"/>
      <c r="N49" s="147" t="n"/>
      <c r="O49" s="147" t="n"/>
      <c r="P49" s="147" t="n"/>
      <c r="Q49" s="147" t="n"/>
      <c r="R49" s="148" t="n"/>
    </row>
    <row outlineLevel="0" r="50">
      <c r="A50" s="44" t="s"/>
      <c r="B50" s="132" t="s">
        <v>49</v>
      </c>
      <c r="C50" s="149" t="s">
        <v>13</v>
      </c>
      <c r="D50" s="145" t="n">
        <v>180</v>
      </c>
      <c r="E50" s="150" t="n">
        <v>5.55</v>
      </c>
      <c r="F50" s="150" t="n">
        <v>4.95</v>
      </c>
      <c r="G50" s="150" t="n">
        <v>29.55</v>
      </c>
      <c r="H50" s="117" t="n">
        <v>184.5</v>
      </c>
      <c r="I50" s="110" t="n">
        <v>256</v>
      </c>
    </row>
    <row outlineLevel="0" r="51">
      <c r="A51" s="44" t="s"/>
      <c r="B51" s="151" t="s">
        <v>50</v>
      </c>
      <c r="C51" s="40" t="s">
        <v>13</v>
      </c>
      <c r="D51" s="47" t="n">
        <v>205</v>
      </c>
      <c r="E51" s="152" t="n">
        <v>1</v>
      </c>
      <c r="F51" s="152" t="n">
        <v>0.2</v>
      </c>
      <c r="G51" s="152" t="n">
        <v>20.2</v>
      </c>
      <c r="H51" s="152" t="n">
        <v>86</v>
      </c>
      <c r="I51" s="47" t="n">
        <v>501</v>
      </c>
      <c r="J51" s="0" t="n"/>
    </row>
    <row outlineLevel="0" r="52">
      <c r="A52" s="44" t="s"/>
      <c r="B52" s="71" t="s">
        <v>25</v>
      </c>
      <c r="C52" s="46" t="s">
        <v>13</v>
      </c>
      <c r="D52" s="80" t="n">
        <v>30</v>
      </c>
      <c r="E52" s="153" t="n">
        <v>1.98</v>
      </c>
      <c r="F52" s="153" t="n">
        <v>0.36</v>
      </c>
      <c r="G52" s="153" t="n">
        <v>10.2</v>
      </c>
      <c r="H52" s="153" t="n">
        <v>54.3</v>
      </c>
      <c r="I52" s="121" t="n">
        <v>110</v>
      </c>
    </row>
    <row outlineLevel="0" r="53">
      <c r="A53" s="50" t="s"/>
      <c r="B53" s="71" t="s">
        <v>26</v>
      </c>
      <c r="C53" s="46" t="s">
        <v>13</v>
      </c>
      <c r="D53" s="47" t="n">
        <v>20</v>
      </c>
      <c r="E53" s="48" t="n">
        <v>1.5</v>
      </c>
      <c r="F53" s="48" t="n">
        <v>0.58</v>
      </c>
      <c r="G53" s="48" t="n">
        <v>10.28</v>
      </c>
      <c r="H53" s="48" t="n">
        <v>52.4</v>
      </c>
      <c r="I53" s="122" t="n">
        <v>111</v>
      </c>
    </row>
    <row outlineLevel="0" r="54">
      <c r="A54" s="60" t="n"/>
      <c r="B54" s="75" t="s">
        <v>27</v>
      </c>
      <c r="C54" s="154" t="s">
        <v>13</v>
      </c>
      <c r="D54" s="154" t="n">
        <f aca="false" ca="false" dt2D="false" dtr="false" t="normal">SUM(D47:D53)</f>
        <v>885</v>
      </c>
      <c r="E54" s="155" t="n">
        <f aca="false" ca="false" dt2D="false" dtr="false" t="normal">SUM(E47:E53)</f>
        <v>37.43</v>
      </c>
      <c r="F54" s="156" t="n">
        <f aca="false" ca="false" dt2D="false" dtr="false" t="normal">SUM(F47:F53)</f>
        <v>29.69</v>
      </c>
      <c r="G54" s="156" t="n">
        <f aca="false" ca="false" dt2D="false" dtr="false" t="normal">SUM(G47:G53)</f>
        <v>86.07</v>
      </c>
      <c r="H54" s="156" t="n">
        <f aca="false" ca="false" dt2D="false" dtr="false" t="normal">SUM(H47:H53)</f>
        <v>729.5</v>
      </c>
      <c r="I54" s="70" t="n"/>
    </row>
    <row outlineLevel="0" r="55">
      <c r="A55" s="157" t="n"/>
      <c r="B55" s="126" t="s">
        <v>28</v>
      </c>
      <c r="C55" s="158" t="n"/>
      <c r="D55" s="159" t="n">
        <f aca="false" ca="false" dt2D="false" dtr="false" t="normal">SUM(D45, D54)</f>
        <v>1407</v>
      </c>
      <c r="E55" s="156" t="n">
        <f aca="false" ca="false" dt2D="false" dtr="false" t="normal">SUM(E45, E54)</f>
        <v>45.49</v>
      </c>
      <c r="F55" s="156" t="n">
        <f aca="false" ca="false" dt2D="false" dtr="false" t="normal">SUM(F45, F54)</f>
        <v>44.27</v>
      </c>
      <c r="G55" s="156" t="n">
        <f aca="false" ca="false" dt2D="false" dtr="false" t="normal">SUM(G45, G54)</f>
        <v>148.88</v>
      </c>
      <c r="H55" s="156" t="n">
        <f aca="false" ca="false" dt2D="false" dtr="false" t="normal">SUM(H45, H54)</f>
        <v>1204.51</v>
      </c>
      <c r="I55" s="160" t="n"/>
    </row>
    <row customHeight="true" ht="13.6999998092651" outlineLevel="0" r="56">
      <c r="A56" s="161" t="s">
        <v>51</v>
      </c>
      <c r="B56" s="31" t="s">
        <v>11</v>
      </c>
      <c r="C56" s="31" t="n"/>
      <c r="D56" s="162" t="n"/>
      <c r="E56" s="162" t="n"/>
      <c r="F56" s="162" t="n"/>
      <c r="G56" s="162" t="n"/>
      <c r="H56" s="162" t="n"/>
      <c r="I56" s="163" t="n"/>
    </row>
    <row customFormat="true" customHeight="true" ht="13.6999998092651" outlineLevel="0" r="57" s="147">
      <c r="A57" s="164" t="n"/>
      <c r="B57" s="165" t="s">
        <v>52</v>
      </c>
      <c r="C57" s="46" t="s">
        <v>13</v>
      </c>
      <c r="D57" s="62" t="n">
        <v>60</v>
      </c>
      <c r="E57" s="62" t="n">
        <v>0.4</v>
      </c>
      <c r="F57" s="62" t="n">
        <v>0.06</v>
      </c>
      <c r="G57" s="62" t="n">
        <v>1.14</v>
      </c>
      <c r="H57" s="62" t="n">
        <v>6.6</v>
      </c>
      <c r="I57" s="62" t="n">
        <v>148</v>
      </c>
      <c r="J57" s="142" t="n"/>
    </row>
    <row customHeight="true" ht="12.75" outlineLevel="0" r="58">
      <c r="A58" s="166" t="n"/>
      <c r="B58" s="167" t="s">
        <v>53</v>
      </c>
      <c r="C58" s="46" t="s">
        <v>13</v>
      </c>
      <c r="D58" s="62" t="n">
        <v>150</v>
      </c>
      <c r="E58" s="63" t="n">
        <v>13</v>
      </c>
      <c r="F58" s="63" t="n">
        <v>20</v>
      </c>
      <c r="G58" s="63" t="n">
        <v>3.2</v>
      </c>
      <c r="H58" s="63" t="n">
        <v>246</v>
      </c>
      <c r="I58" s="101" t="n">
        <v>268</v>
      </c>
    </row>
    <row customHeight="true" hidden="true" ht="13.3500003814697" outlineLevel="0" r="59">
      <c r="A59" s="168" t="s"/>
      <c r="B59" s="99" t="s">
        <v>54</v>
      </c>
      <c r="C59" s="68" t="s">
        <v>13</v>
      </c>
      <c r="D59" s="62" t="n">
        <v>200</v>
      </c>
      <c r="E59" s="63" t="n">
        <v>0.2</v>
      </c>
      <c r="F59" s="63" t="n">
        <v>0.1</v>
      </c>
      <c r="G59" s="63" t="n">
        <v>6.6</v>
      </c>
      <c r="H59" s="63" t="n">
        <v>27.9</v>
      </c>
      <c r="I59" s="133" t="s">
        <v>55</v>
      </c>
    </row>
    <row outlineLevel="0" r="60">
      <c r="A60" s="168" t="s"/>
      <c r="B60" s="51" t="s">
        <v>26</v>
      </c>
      <c r="C60" s="46" t="s">
        <v>13</v>
      </c>
      <c r="D60" s="47" t="n">
        <v>20</v>
      </c>
      <c r="E60" s="48" t="n">
        <v>1.5</v>
      </c>
      <c r="F60" s="48" t="n">
        <v>0.58</v>
      </c>
      <c r="G60" s="48" t="n">
        <v>10.28</v>
      </c>
      <c r="H60" s="48" t="n">
        <v>52.4</v>
      </c>
      <c r="I60" s="133" t="n">
        <v>111</v>
      </c>
    </row>
    <row outlineLevel="0" r="61">
      <c r="A61" s="168" t="s"/>
      <c r="B61" s="169" t="s">
        <v>14</v>
      </c>
      <c r="C61" s="40" t="s">
        <v>13</v>
      </c>
      <c r="D61" s="170" t="n">
        <v>200</v>
      </c>
      <c r="E61" s="48" t="n">
        <v>2.8</v>
      </c>
      <c r="F61" s="48" t="n">
        <v>2.5</v>
      </c>
      <c r="G61" s="48" t="n">
        <v>13.6</v>
      </c>
      <c r="H61" s="48" t="n">
        <v>88</v>
      </c>
      <c r="I61" s="49" t="n">
        <v>465</v>
      </c>
    </row>
    <row outlineLevel="0" r="62">
      <c r="A62" s="171" t="s"/>
      <c r="B62" s="132" t="s">
        <v>56</v>
      </c>
      <c r="C62" s="68" t="s">
        <v>13</v>
      </c>
      <c r="D62" s="47" t="n">
        <v>150</v>
      </c>
      <c r="E62" s="48" t="n">
        <v>0.9</v>
      </c>
      <c r="F62" s="48" t="n">
        <v>0.2</v>
      </c>
      <c r="G62" s="48" t="n">
        <v>8.1</v>
      </c>
      <c r="H62" s="48" t="n">
        <v>49.2</v>
      </c>
      <c r="I62" s="98" t="n">
        <v>82</v>
      </c>
    </row>
    <row outlineLevel="0" r="63">
      <c r="A63" s="172" t="n"/>
      <c r="B63" s="54" t="s">
        <v>17</v>
      </c>
      <c r="C63" s="154" t="s">
        <v>13</v>
      </c>
      <c r="D63" s="154" t="n">
        <f aca="false" ca="false" dt2D="false" dtr="false" t="normal">SUM(D57:D62)</f>
        <v>780</v>
      </c>
      <c r="E63" s="154" t="n">
        <f aca="false" ca="false" dt2D="false" dtr="false" t="normal">SUM(E57:E62)</f>
        <v>18.8</v>
      </c>
      <c r="F63" s="156" t="n">
        <f aca="false" ca="false" dt2D="false" dtr="false" t="normal">SUM(F57:F62)</f>
        <v>23.44</v>
      </c>
      <c r="G63" s="154" t="n">
        <f aca="false" ca="false" dt2D="false" dtr="false" t="normal">SUM(G57:G62)</f>
        <v>42.92</v>
      </c>
      <c r="H63" s="156" t="n">
        <f aca="false" ca="false" dt2D="false" dtr="false" t="normal">SUM(H57:H62)</f>
        <v>470.1</v>
      </c>
      <c r="I63" s="70" t="n"/>
    </row>
    <row outlineLevel="0" r="64">
      <c r="A64" s="172" t="n"/>
      <c r="B64" s="57" t="s">
        <v>18</v>
      </c>
      <c r="C64" s="173" t="n"/>
      <c r="D64" s="154" t="n"/>
      <c r="E64" s="154" t="n"/>
      <c r="F64" s="154" t="n"/>
      <c r="G64" s="154" t="n"/>
      <c r="H64" s="154" t="n"/>
      <c r="I64" s="70" t="n"/>
    </row>
    <row outlineLevel="0" r="65">
      <c r="A65" s="172" t="n"/>
      <c r="B65" s="71" t="s">
        <v>57</v>
      </c>
      <c r="C65" s="119" t="s">
        <v>46</v>
      </c>
      <c r="D65" s="46" t="n">
        <v>100</v>
      </c>
      <c r="E65" s="48" t="n">
        <v>1</v>
      </c>
      <c r="F65" s="48" t="n">
        <v>3.7</v>
      </c>
      <c r="G65" s="48" t="n">
        <v>4</v>
      </c>
      <c r="H65" s="48" t="n">
        <v>52.8</v>
      </c>
      <c r="I65" s="74" t="n">
        <v>47</v>
      </c>
    </row>
    <row customFormat="true" ht="12.75" outlineLevel="0" r="66" s="111">
      <c r="A66" s="174" t="n"/>
      <c r="B66" s="143" t="s">
        <v>58</v>
      </c>
      <c r="C66" s="68" t="s">
        <v>13</v>
      </c>
      <c r="D66" s="62" t="n">
        <v>250</v>
      </c>
      <c r="E66" s="62" t="n">
        <v>9</v>
      </c>
      <c r="F66" s="62" t="n">
        <v>8</v>
      </c>
      <c r="G66" s="63" t="n">
        <v>10</v>
      </c>
      <c r="H66" s="62" t="n">
        <v>110</v>
      </c>
      <c r="I66" s="70" t="n">
        <v>119</v>
      </c>
      <c r="J66" s="175" t="n"/>
      <c r="K66" s="0" t="n"/>
      <c r="L66" s="0" t="n"/>
      <c r="M66" s="0" t="n"/>
      <c r="N66" s="0" t="n"/>
      <c r="O66" s="0" t="n"/>
      <c r="P66" s="0" t="n"/>
      <c r="Q66" s="0" t="n"/>
      <c r="R66" s="0" t="n"/>
    </row>
    <row outlineLevel="0" r="67">
      <c r="A67" s="176" t="s"/>
      <c r="B67" s="99" t="s">
        <v>59</v>
      </c>
      <c r="C67" s="47" t="s">
        <v>13</v>
      </c>
      <c r="D67" s="47" t="n">
        <v>280</v>
      </c>
      <c r="E67" s="47" t="n">
        <v>14.76</v>
      </c>
      <c r="F67" s="47" t="n">
        <v>10</v>
      </c>
      <c r="G67" s="47" t="n">
        <v>30</v>
      </c>
      <c r="H67" s="47" t="n">
        <v>352.5</v>
      </c>
      <c r="I67" s="72" t="n">
        <v>406</v>
      </c>
      <c r="K67" s="111" t="n"/>
      <c r="L67" s="111" t="n"/>
      <c r="M67" s="111" t="n"/>
      <c r="N67" s="111" t="n"/>
      <c r="O67" s="111" t="n"/>
      <c r="P67" s="111" t="n"/>
      <c r="Q67" s="111" t="n"/>
      <c r="R67" s="111" t="n"/>
    </row>
    <row outlineLevel="0" r="68">
      <c r="A68" s="176" t="s"/>
      <c r="B68" s="71" t="s">
        <v>60</v>
      </c>
      <c r="C68" s="46" t="s">
        <v>13</v>
      </c>
      <c r="D68" s="47" t="n">
        <v>200</v>
      </c>
      <c r="E68" s="48" t="n">
        <v>0.6</v>
      </c>
      <c r="F68" s="48" t="n">
        <v>0</v>
      </c>
      <c r="G68" s="48" t="n">
        <v>20.1</v>
      </c>
      <c r="H68" s="48" t="n">
        <v>84</v>
      </c>
      <c r="I68" s="72" t="n">
        <v>495</v>
      </c>
    </row>
    <row outlineLevel="0" r="69">
      <c r="A69" s="176" t="s"/>
      <c r="B69" s="71" t="s">
        <v>25</v>
      </c>
      <c r="C69" s="46" t="s">
        <v>13</v>
      </c>
      <c r="D69" s="47" t="n">
        <v>30</v>
      </c>
      <c r="E69" s="48" t="n">
        <v>1.98</v>
      </c>
      <c r="F69" s="48" t="n">
        <v>0.36</v>
      </c>
      <c r="G69" s="48" t="n">
        <v>10.2</v>
      </c>
      <c r="H69" s="48" t="n">
        <v>54.3</v>
      </c>
      <c r="I69" s="121" t="n">
        <v>110</v>
      </c>
    </row>
    <row customFormat="true" ht="12.75" outlineLevel="0" r="70" s="30">
      <c r="A70" s="176" t="s"/>
      <c r="B70" s="71" t="s">
        <v>26</v>
      </c>
      <c r="C70" s="46" t="s">
        <v>13</v>
      </c>
      <c r="D70" s="47" t="n">
        <v>20</v>
      </c>
      <c r="E70" s="48" t="n">
        <v>1.5</v>
      </c>
      <c r="F70" s="48" t="n">
        <v>0.58</v>
      </c>
      <c r="G70" s="48" t="n">
        <v>10.28</v>
      </c>
      <c r="H70" s="48" t="n">
        <v>52.4</v>
      </c>
      <c r="I70" s="122" t="n">
        <v>111</v>
      </c>
      <c r="J70" s="1" t="n"/>
      <c r="K70" s="0" t="n"/>
      <c r="L70" s="0" t="n"/>
      <c r="M70" s="0" t="n"/>
      <c r="N70" s="0" t="n"/>
      <c r="O70" s="0" t="n"/>
      <c r="P70" s="0" t="n"/>
      <c r="Q70" s="0" t="n"/>
      <c r="R70" s="0" t="n"/>
      <c r="S70" s="0" t="n"/>
      <c r="T70" s="0" t="n"/>
      <c r="U70" s="0" t="n"/>
      <c r="V70" s="0" t="n"/>
      <c r="W70" s="0" t="n"/>
      <c r="X70" s="0" t="n"/>
      <c r="Y70" s="0" t="n"/>
      <c r="Z70" s="0" t="n"/>
      <c r="AA70" s="0" t="n"/>
      <c r="AB70" s="0" t="n"/>
      <c r="AC70" s="0" t="n"/>
      <c r="AD70" s="0" t="n"/>
      <c r="AE70" s="0" t="n"/>
      <c r="AF70" s="0" t="n"/>
      <c r="AG70" s="0" t="n"/>
      <c r="AH70" s="0" t="n"/>
    </row>
    <row outlineLevel="0" r="71">
      <c r="A71" s="177" t="s"/>
      <c r="B71" s="75" t="s">
        <v>27</v>
      </c>
      <c r="C71" s="19" t="s">
        <v>13</v>
      </c>
      <c r="D71" s="19" t="n">
        <f aca="false" ca="false" dt2D="false" dtr="false" t="normal">SUM(D65:D70)</f>
        <v>880</v>
      </c>
      <c r="E71" s="128" t="n">
        <f aca="false" ca="false" dt2D="false" dtr="false" t="normal">SUM(E65:E70)</f>
        <v>28.84</v>
      </c>
      <c r="F71" s="128" t="n">
        <f aca="false" ca="false" dt2D="false" dtr="false" t="normal">SUM(F65:F70)</f>
        <v>22.64</v>
      </c>
      <c r="G71" s="128" t="n">
        <f aca="false" ca="false" dt2D="false" dtr="false" t="normal">SUM(G65:G70)</f>
        <v>84.58</v>
      </c>
      <c r="H71" s="128" t="n">
        <f aca="false" ca="false" dt2D="false" dtr="false" t="normal">SUM(H65:H70)</f>
        <v>706</v>
      </c>
      <c r="I71" s="72" t="n"/>
      <c r="K71" s="147" t="n"/>
      <c r="L71" s="147" t="n"/>
      <c r="M71" s="147" t="n"/>
      <c r="N71" s="147" t="n"/>
      <c r="O71" s="147" t="n"/>
      <c r="P71" s="147" t="n"/>
      <c r="Q71" s="147" t="n"/>
      <c r="R71" s="30" t="n"/>
    </row>
    <row outlineLevel="0" r="72">
      <c r="A72" s="166" t="n"/>
      <c r="B72" s="126" t="s">
        <v>28</v>
      </c>
      <c r="C72" s="127" t="n"/>
      <c r="D72" s="128" t="n">
        <f aca="false" ca="false" dt2D="false" dtr="false" t="normal">SUM(D63, D71)</f>
        <v>1660</v>
      </c>
      <c r="E72" s="128" t="n">
        <f aca="false" ca="false" dt2D="false" dtr="false" t="normal">SUM(E63, E71)</f>
        <v>47.64</v>
      </c>
      <c r="F72" s="128" t="n">
        <f aca="false" ca="false" dt2D="false" dtr="false" t="normal">SUM(F63, F71)</f>
        <v>46.08</v>
      </c>
      <c r="G72" s="128" t="n">
        <f aca="false" ca="false" dt2D="false" dtr="false" t="normal">SUM(G63, G71)</f>
        <v>127.5</v>
      </c>
      <c r="H72" s="128" t="n">
        <f aca="false" ca="false" dt2D="false" dtr="false" t="normal">SUM(H63, H71)</f>
        <v>1176.1</v>
      </c>
      <c r="I72" s="178" t="n"/>
    </row>
    <row outlineLevel="0" r="73">
      <c r="A73" s="31" t="s">
        <v>61</v>
      </c>
      <c r="B73" s="31" t="s">
        <v>11</v>
      </c>
      <c r="C73" s="31" t="n"/>
      <c r="D73" s="162" t="n"/>
      <c r="E73" s="162" t="n"/>
      <c r="F73" s="162" t="n"/>
      <c r="G73" s="162" t="n"/>
      <c r="H73" s="162" t="n"/>
      <c r="I73" s="163" t="n"/>
    </row>
    <row outlineLevel="0" r="74">
      <c r="A74" s="179" t="n"/>
      <c r="B74" s="132" t="s">
        <v>62</v>
      </c>
      <c r="C74" s="119" t="s">
        <v>13</v>
      </c>
      <c r="D74" s="47" t="n">
        <v>170</v>
      </c>
      <c r="E74" s="63" t="n">
        <v>10.05</v>
      </c>
      <c r="F74" s="63" t="n">
        <v>8.6</v>
      </c>
      <c r="G74" s="63" t="n">
        <v>26.5</v>
      </c>
      <c r="H74" s="63" t="n">
        <v>336</v>
      </c>
      <c r="I74" s="74" t="n">
        <v>259</v>
      </c>
    </row>
    <row outlineLevel="0" r="75">
      <c r="A75" s="179" t="n"/>
      <c r="B75" s="39" t="s">
        <v>63</v>
      </c>
      <c r="C75" s="40" t="s">
        <v>13</v>
      </c>
      <c r="D75" s="41" t="n">
        <v>200</v>
      </c>
      <c r="E75" s="42" t="n">
        <v>0.2</v>
      </c>
      <c r="F75" s="42" t="n">
        <v>0.1</v>
      </c>
      <c r="G75" s="42" t="n">
        <v>9.3</v>
      </c>
      <c r="H75" s="42" t="n">
        <v>38</v>
      </c>
      <c r="I75" s="43" t="n">
        <v>457</v>
      </c>
    </row>
    <row outlineLevel="0" r="76">
      <c r="A76" s="174" t="n"/>
      <c r="B76" s="51" t="s">
        <v>26</v>
      </c>
      <c r="C76" s="46" t="s">
        <v>13</v>
      </c>
      <c r="D76" s="47" t="n">
        <v>30</v>
      </c>
      <c r="E76" s="48" t="n">
        <v>1.5</v>
      </c>
      <c r="F76" s="48" t="n">
        <v>0.58</v>
      </c>
      <c r="G76" s="48" t="n">
        <v>10.28</v>
      </c>
      <c r="H76" s="48" t="n">
        <v>52.4</v>
      </c>
      <c r="I76" s="72" t="n">
        <v>111</v>
      </c>
    </row>
    <row outlineLevel="0" r="77">
      <c r="A77" s="176" t="s"/>
      <c r="B77" s="71" t="s">
        <v>16</v>
      </c>
      <c r="C77" s="46" t="s">
        <v>13</v>
      </c>
      <c r="D77" s="47" t="n">
        <v>114</v>
      </c>
      <c r="E77" s="48" t="n">
        <v>0.4</v>
      </c>
      <c r="F77" s="48" t="n">
        <v>0.4</v>
      </c>
      <c r="G77" s="48" t="n">
        <v>9.8</v>
      </c>
      <c r="H77" s="48" t="n">
        <v>44</v>
      </c>
      <c r="I77" s="47" t="n">
        <v>82</v>
      </c>
    </row>
    <row customHeight="true" ht="16.5" outlineLevel="0" r="78">
      <c r="A78" s="176" t="s"/>
      <c r="B78" s="54" t="s">
        <v>17</v>
      </c>
      <c r="C78" s="68" t="s">
        <v>13</v>
      </c>
      <c r="D78" s="156" t="n">
        <f aca="false" ca="false" dt2D="false" dtr="false" t="normal">SUM(D74:D77)</f>
        <v>514</v>
      </c>
      <c r="E78" s="156" t="n">
        <f aca="false" ca="false" dt2D="false" dtr="false" t="normal">SUM(E74:E77)</f>
        <v>12.15</v>
      </c>
      <c r="F78" s="156" t="n">
        <f aca="false" ca="false" dt2D="false" dtr="false" t="normal">SUM(F74:F77)</f>
        <v>9.68</v>
      </c>
      <c r="G78" s="156" t="n">
        <f aca="false" ca="false" dt2D="false" dtr="false" t="normal">SUM(G74:G77)</f>
        <v>55.88</v>
      </c>
      <c r="H78" s="156" t="n">
        <f aca="false" ca="false" dt2D="false" dtr="false" t="normal">SUM(H74:H77)</f>
        <v>470.4</v>
      </c>
      <c r="I78" s="180" t="n"/>
    </row>
    <row customHeight="true" ht="18.75" outlineLevel="0" r="79">
      <c r="A79" s="177" t="s"/>
      <c r="B79" s="106" t="s">
        <v>18</v>
      </c>
      <c r="C79" s="154" t="n"/>
      <c r="D79" s="165" t="n"/>
      <c r="E79" s="63" t="n"/>
      <c r="F79" s="63" t="n"/>
      <c r="G79" s="63" t="n"/>
      <c r="H79" s="63" t="n"/>
      <c r="I79" s="70" t="n"/>
    </row>
    <row ht="25.5" outlineLevel="0" r="80">
      <c r="A80" s="172" t="n"/>
      <c r="B80" s="61" t="s">
        <v>64</v>
      </c>
      <c r="C80" s="119" t="s">
        <v>13</v>
      </c>
      <c r="D80" s="62" t="n">
        <v>60</v>
      </c>
      <c r="E80" s="63" t="n">
        <v>1.05</v>
      </c>
      <c r="F80" s="63" t="n">
        <v>3.71</v>
      </c>
      <c r="G80" s="63" t="n">
        <v>5.55</v>
      </c>
      <c r="H80" s="63" t="n">
        <v>60</v>
      </c>
      <c r="I80" s="70" t="n">
        <v>42</v>
      </c>
    </row>
    <row ht="25.5" outlineLevel="0" r="81">
      <c r="A81" s="166" t="n"/>
      <c r="B81" s="61" t="s">
        <v>65</v>
      </c>
      <c r="C81" s="40" t="s">
        <v>13</v>
      </c>
      <c r="D81" s="62" t="n">
        <v>250</v>
      </c>
      <c r="E81" s="62" t="n">
        <v>6.83</v>
      </c>
      <c r="F81" s="62" t="n">
        <v>8</v>
      </c>
      <c r="G81" s="62" t="n">
        <v>10.65</v>
      </c>
      <c r="H81" s="62" t="n">
        <v>120</v>
      </c>
      <c r="I81" s="70" t="n">
        <v>95</v>
      </c>
    </row>
    <row customHeight="true" ht="29.25" outlineLevel="0" r="82">
      <c r="A82" s="166" t="n"/>
      <c r="B82" s="61" t="s">
        <v>66</v>
      </c>
      <c r="C82" s="46" t="s">
        <v>13</v>
      </c>
      <c r="D82" s="47" t="n">
        <v>140</v>
      </c>
      <c r="E82" s="48" t="n">
        <v>10.4</v>
      </c>
      <c r="F82" s="48" t="n">
        <v>6.5</v>
      </c>
      <c r="G82" s="48" t="n">
        <v>10.7</v>
      </c>
      <c r="H82" s="48" t="n">
        <v>180</v>
      </c>
      <c r="I82" s="72" t="n">
        <v>312</v>
      </c>
    </row>
    <row outlineLevel="0" r="83">
      <c r="A83" s="168" t="s"/>
      <c r="B83" s="71" t="s">
        <v>67</v>
      </c>
      <c r="C83" s="46" t="s">
        <v>13</v>
      </c>
      <c r="D83" s="47" t="n">
        <v>180</v>
      </c>
      <c r="E83" s="48" t="n">
        <v>4.05</v>
      </c>
      <c r="F83" s="48" t="n">
        <v>6</v>
      </c>
      <c r="G83" s="48" t="n">
        <v>8.7</v>
      </c>
      <c r="H83" s="48" t="n">
        <v>161</v>
      </c>
      <c r="I83" s="72" t="n">
        <v>377</v>
      </c>
    </row>
    <row outlineLevel="0" r="84">
      <c r="A84" s="168" t="s"/>
      <c r="B84" s="71" t="s">
        <v>68</v>
      </c>
      <c r="C84" s="68" t="s">
        <v>13</v>
      </c>
      <c r="D84" s="47" t="n">
        <v>200</v>
      </c>
      <c r="E84" s="48" t="n">
        <v>0.7</v>
      </c>
      <c r="F84" s="48" t="n">
        <v>0.3</v>
      </c>
      <c r="G84" s="48" t="n">
        <v>18.3</v>
      </c>
      <c r="H84" s="48" t="n">
        <v>78</v>
      </c>
      <c r="I84" s="72" t="n">
        <v>496</v>
      </c>
    </row>
    <row outlineLevel="0" r="85">
      <c r="A85" s="168" t="s"/>
      <c r="B85" s="71" t="s">
        <v>25</v>
      </c>
      <c r="C85" s="46" t="s">
        <v>13</v>
      </c>
      <c r="D85" s="47" t="n">
        <v>30</v>
      </c>
      <c r="E85" s="48" t="n">
        <v>1.98</v>
      </c>
      <c r="F85" s="48" t="n">
        <v>0.36</v>
      </c>
      <c r="G85" s="48" t="n">
        <v>10.2</v>
      </c>
      <c r="H85" s="48" t="n">
        <v>54.3</v>
      </c>
      <c r="I85" s="121" t="n">
        <v>110</v>
      </c>
    </row>
    <row outlineLevel="0" r="86">
      <c r="A86" s="171" t="s"/>
      <c r="B86" s="71" t="s">
        <v>26</v>
      </c>
      <c r="C86" s="46" t="s">
        <v>13</v>
      </c>
      <c r="D86" s="47" t="n">
        <v>20</v>
      </c>
      <c r="E86" s="48" t="n">
        <v>1.5</v>
      </c>
      <c r="F86" s="48" t="n">
        <v>0.58</v>
      </c>
      <c r="G86" s="48" t="n">
        <v>10.28</v>
      </c>
      <c r="H86" s="48" t="n">
        <v>52.4</v>
      </c>
      <c r="I86" s="122" t="n">
        <v>111</v>
      </c>
    </row>
    <row outlineLevel="0" r="87">
      <c r="A87" s="166" t="n"/>
      <c r="B87" s="126" t="s">
        <v>28</v>
      </c>
      <c r="C87" s="154" t="s">
        <v>13</v>
      </c>
      <c r="D87" s="156" t="n">
        <f aca="false" ca="false" dt2D="false" dtr="false" t="normal">SUM(D78)</f>
        <v>514</v>
      </c>
      <c r="E87" s="156" t="n">
        <f aca="false" ca="false" dt2D="false" dtr="false" t="normal">SUM(E78)</f>
        <v>12.15</v>
      </c>
      <c r="F87" s="156" t="n">
        <f aca="false" ca="false" dt2D="false" dtr="false" t="normal">SUM(F78)</f>
        <v>9.68</v>
      </c>
      <c r="G87" s="156" t="n">
        <f aca="false" ca="false" dt2D="false" dtr="false" t="normal">SUM(G78)</f>
        <v>55.88</v>
      </c>
      <c r="H87" s="156" t="n">
        <f aca="false" ca="false" dt2D="false" dtr="false" t="normal">SUM(H78)</f>
        <v>470.4</v>
      </c>
      <c r="I87" s="160" t="n"/>
    </row>
    <row outlineLevel="0" r="88">
      <c r="A88" s="31" t="s">
        <v>69</v>
      </c>
      <c r="B88" s="31" t="s">
        <v>11</v>
      </c>
      <c r="C88" s="181" t="n"/>
      <c r="D88" s="162" t="n"/>
      <c r="E88" s="162" t="n"/>
      <c r="F88" s="162" t="n"/>
      <c r="G88" s="162" t="n"/>
      <c r="H88" s="162" t="n"/>
      <c r="I88" s="163" t="n"/>
    </row>
    <row outlineLevel="0" r="89">
      <c r="A89" s="179" t="n"/>
      <c r="B89" s="51" t="s">
        <v>70</v>
      </c>
      <c r="C89" s="68" t="s">
        <v>13</v>
      </c>
      <c r="D89" s="53" t="n">
        <v>180</v>
      </c>
      <c r="E89" s="48" t="n">
        <v>5</v>
      </c>
      <c r="F89" s="48" t="n">
        <v>6</v>
      </c>
      <c r="G89" s="48" t="n">
        <v>24.1</v>
      </c>
      <c r="H89" s="48" t="n">
        <v>230</v>
      </c>
      <c r="I89" s="74" t="n">
        <v>260</v>
      </c>
    </row>
    <row outlineLevel="0" r="90">
      <c r="A90" s="179" t="n"/>
      <c r="B90" s="169" t="s">
        <v>14</v>
      </c>
      <c r="C90" s="40" t="s">
        <v>13</v>
      </c>
      <c r="D90" s="170" t="n">
        <v>200</v>
      </c>
      <c r="E90" s="48" t="n">
        <v>2.8</v>
      </c>
      <c r="F90" s="48" t="n">
        <v>2.5</v>
      </c>
      <c r="G90" s="48" t="n">
        <v>13.6</v>
      </c>
      <c r="H90" s="48" t="n">
        <v>88</v>
      </c>
      <c r="I90" s="49" t="n">
        <v>465</v>
      </c>
    </row>
    <row outlineLevel="0" r="91">
      <c r="A91" s="166" t="n"/>
      <c r="B91" s="51" t="s">
        <v>26</v>
      </c>
      <c r="C91" s="46" t="s">
        <v>13</v>
      </c>
      <c r="D91" s="47" t="n">
        <v>30</v>
      </c>
      <c r="E91" s="48" t="n">
        <v>1.5</v>
      </c>
      <c r="F91" s="48" t="n">
        <v>0.58</v>
      </c>
      <c r="G91" s="48" t="n">
        <v>10.28</v>
      </c>
      <c r="H91" s="48" t="n">
        <v>52.4</v>
      </c>
      <c r="I91" s="72" t="n">
        <v>111</v>
      </c>
    </row>
    <row outlineLevel="0" r="92">
      <c r="A92" s="168" t="s"/>
      <c r="B92" s="95" t="s">
        <v>71</v>
      </c>
      <c r="C92" s="96" t="s">
        <v>13</v>
      </c>
      <c r="D92" s="96" t="n">
        <v>15</v>
      </c>
      <c r="E92" s="96" t="n">
        <v>3.5</v>
      </c>
      <c r="F92" s="96" t="n">
        <v>4.4</v>
      </c>
      <c r="G92" s="96" t="n">
        <v>0</v>
      </c>
      <c r="H92" s="96" t="n">
        <v>53.7</v>
      </c>
      <c r="I92" s="78" t="s">
        <v>72</v>
      </c>
    </row>
    <row outlineLevel="0" r="93">
      <c r="A93" s="168" t="s"/>
      <c r="B93" s="51" t="s">
        <v>43</v>
      </c>
      <c r="C93" s="46" t="s">
        <v>13</v>
      </c>
      <c r="D93" s="134" t="n">
        <v>112</v>
      </c>
      <c r="E93" s="134" t="n">
        <v>0.4</v>
      </c>
      <c r="F93" s="134" t="n">
        <v>0.3</v>
      </c>
      <c r="G93" s="134" t="n">
        <v>10.3</v>
      </c>
      <c r="H93" s="134" t="n">
        <v>47</v>
      </c>
      <c r="I93" s="133" t="n">
        <v>82</v>
      </c>
    </row>
    <row outlineLevel="0" r="94">
      <c r="A94" s="168" t="s"/>
      <c r="B94" s="54" t="s">
        <v>17</v>
      </c>
      <c r="C94" s="46" t="n"/>
      <c r="D94" s="55" t="n">
        <f aca="false" ca="false" dt2D="false" dtr="false" t="normal">SUM(D89:D93)</f>
        <v>537</v>
      </c>
      <c r="E94" s="55" t="n">
        <f aca="false" ca="false" dt2D="false" dtr="false" t="normal">SUM(E89:E93)</f>
        <v>13.2</v>
      </c>
      <c r="F94" s="55" t="n">
        <f aca="false" ca="false" dt2D="false" dtr="false" t="normal">SUM(F89:F93)</f>
        <v>13.78</v>
      </c>
      <c r="G94" s="55" t="n">
        <f aca="false" ca="false" dt2D="false" dtr="false" t="normal">SUM(G89:G93)</f>
        <v>58.28</v>
      </c>
      <c r="H94" s="55" t="n">
        <f aca="false" ca="false" dt2D="false" dtr="false" t="normal">SUM(H89:H93)</f>
        <v>471.1</v>
      </c>
      <c r="I94" s="135" t="n"/>
    </row>
    <row customFormat="true" ht="12.75" outlineLevel="0" r="95" s="30">
      <c r="A95" s="171" t="s"/>
      <c r="B95" s="106" t="s">
        <v>18</v>
      </c>
      <c r="C95" s="46" t="n"/>
      <c r="D95" s="59" t="n"/>
      <c r="E95" s="55" t="n"/>
      <c r="F95" s="55" t="n"/>
      <c r="G95" s="55" t="n"/>
      <c r="H95" s="55" t="n"/>
      <c r="I95" s="135" t="n"/>
      <c r="J95" s="1" t="n"/>
      <c r="K95" s="0" t="n"/>
      <c r="L95" s="0" t="n"/>
      <c r="M95" s="0" t="n"/>
      <c r="N95" s="0" t="n"/>
      <c r="O95" s="0" t="n"/>
      <c r="P95" s="0" t="n"/>
      <c r="Q95" s="0" t="n"/>
      <c r="R95" s="0" t="n"/>
      <c r="S95" s="0" t="n"/>
      <c r="T95" s="0" t="n"/>
      <c r="U95" s="0" t="n"/>
      <c r="V95" s="0" t="n"/>
      <c r="W95" s="0" t="n"/>
      <c r="X95" s="0" t="n"/>
      <c r="Y95" s="0" t="n"/>
      <c r="Z95" s="0" t="n"/>
      <c r="AA95" s="0" t="n"/>
      <c r="AB95" s="0" t="n"/>
      <c r="AC95" s="0" t="n"/>
      <c r="AD95" s="0" t="n"/>
      <c r="AE95" s="0" t="n"/>
      <c r="AF95" s="0" t="n"/>
      <c r="AG95" s="0" t="n"/>
      <c r="AH95" s="0" t="n"/>
    </row>
    <row customFormat="true" ht="25.5" outlineLevel="0" r="96" s="30">
      <c r="A96" s="172" t="n"/>
      <c r="B96" s="61" t="s">
        <v>73</v>
      </c>
      <c r="C96" s="68" t="s">
        <v>13</v>
      </c>
      <c r="D96" s="62" t="n">
        <v>100</v>
      </c>
      <c r="E96" s="63" t="n">
        <v>0.6</v>
      </c>
      <c r="F96" s="63" t="n">
        <v>3.1</v>
      </c>
      <c r="G96" s="63" t="n">
        <v>1.8</v>
      </c>
      <c r="H96" s="63" t="n">
        <v>44</v>
      </c>
      <c r="I96" s="70" t="n">
        <v>18</v>
      </c>
      <c r="J96" s="1" t="n"/>
      <c r="K96" s="0" t="n"/>
      <c r="L96" s="0" t="n"/>
      <c r="M96" s="0" t="n"/>
      <c r="N96" s="0" t="n"/>
      <c r="O96" s="0" t="n"/>
      <c r="P96" s="0" t="n"/>
      <c r="Q96" s="0" t="n"/>
      <c r="R96" s="0" t="n"/>
      <c r="S96" s="0" t="n"/>
      <c r="T96" s="0" t="n"/>
      <c r="U96" s="0" t="n"/>
      <c r="V96" s="0" t="n"/>
      <c r="W96" s="0" t="n"/>
      <c r="X96" s="0" t="n"/>
      <c r="Y96" s="0" t="n"/>
      <c r="Z96" s="0" t="n"/>
      <c r="AA96" s="0" t="n"/>
      <c r="AB96" s="0" t="n"/>
      <c r="AC96" s="0" t="n"/>
      <c r="AD96" s="0" t="n"/>
      <c r="AE96" s="0" t="n"/>
      <c r="AF96" s="0" t="n"/>
      <c r="AG96" s="0" t="n"/>
      <c r="AH96" s="0" t="n"/>
    </row>
    <row customHeight="true" ht="15" outlineLevel="0" r="97">
      <c r="A97" s="172" t="n"/>
      <c r="B97" s="66" t="s">
        <v>74</v>
      </c>
      <c r="C97" s="47" t="s">
        <v>13</v>
      </c>
      <c r="D97" s="47" t="n">
        <v>250</v>
      </c>
      <c r="E97" s="48" t="n">
        <v>6.1</v>
      </c>
      <c r="F97" s="48" t="n">
        <v>6.48</v>
      </c>
      <c r="G97" s="48" t="n">
        <v>10.6</v>
      </c>
      <c r="H97" s="48" t="n">
        <v>127</v>
      </c>
      <c r="I97" s="52" t="n">
        <v>134</v>
      </c>
    </row>
    <row outlineLevel="0" r="98">
      <c r="A98" s="174" t="n"/>
      <c r="B98" s="182" t="s">
        <v>75</v>
      </c>
      <c r="C98" s="68" t="s">
        <v>13</v>
      </c>
      <c r="D98" s="139" t="n">
        <v>100</v>
      </c>
      <c r="E98" s="63" t="n">
        <v>16.9</v>
      </c>
      <c r="F98" s="63" t="n">
        <v>16</v>
      </c>
      <c r="G98" s="63" t="n">
        <v>4</v>
      </c>
      <c r="H98" s="63" t="n">
        <v>232</v>
      </c>
      <c r="I98" s="70" t="s">
        <v>76</v>
      </c>
    </row>
    <row customHeight="true" ht="15.6000003814697" outlineLevel="0" r="99">
      <c r="A99" s="176" t="s"/>
      <c r="B99" s="183" t="s">
        <v>37</v>
      </c>
      <c r="C99" s="149" t="s">
        <v>13</v>
      </c>
      <c r="D99" s="96" t="n">
        <v>150</v>
      </c>
      <c r="E99" s="42" t="n">
        <v>8.55</v>
      </c>
      <c r="F99" s="42" t="n">
        <v>7.8</v>
      </c>
      <c r="G99" s="42" t="n">
        <v>37</v>
      </c>
      <c r="H99" s="42" t="n">
        <v>253</v>
      </c>
      <c r="I99" s="98" t="n">
        <v>202</v>
      </c>
    </row>
    <row outlineLevel="0" r="100">
      <c r="A100" s="176" t="s"/>
      <c r="B100" s="71" t="s">
        <v>23</v>
      </c>
      <c r="C100" s="46" t="s">
        <v>13</v>
      </c>
      <c r="D100" s="47" t="n">
        <v>200</v>
      </c>
      <c r="E100" s="48" t="n">
        <v>0.6</v>
      </c>
      <c r="F100" s="48" t="n">
        <v>0</v>
      </c>
      <c r="G100" s="48" t="n">
        <v>9.7</v>
      </c>
      <c r="H100" s="48" t="n">
        <v>40</v>
      </c>
      <c r="I100" s="72" t="n">
        <v>494</v>
      </c>
    </row>
    <row outlineLevel="0" r="101">
      <c r="A101" s="176" t="s"/>
      <c r="B101" s="71" t="s">
        <v>25</v>
      </c>
      <c r="C101" s="68" t="s">
        <v>13</v>
      </c>
      <c r="D101" s="47" t="n">
        <v>30</v>
      </c>
      <c r="E101" s="48" t="n">
        <v>1.98</v>
      </c>
      <c r="F101" s="48" t="n">
        <v>0.36</v>
      </c>
      <c r="G101" s="48" t="n">
        <v>10.2</v>
      </c>
      <c r="H101" s="48" t="n">
        <v>54.3</v>
      </c>
      <c r="I101" s="121" t="n">
        <v>110</v>
      </c>
    </row>
    <row outlineLevel="0" r="102">
      <c r="A102" s="176" t="s"/>
      <c r="B102" s="71" t="s">
        <v>26</v>
      </c>
      <c r="C102" s="46" t="s">
        <v>13</v>
      </c>
      <c r="D102" s="47" t="n">
        <v>20</v>
      </c>
      <c r="E102" s="48" t="n">
        <v>1.5</v>
      </c>
      <c r="F102" s="48" t="n">
        <v>0.58</v>
      </c>
      <c r="G102" s="48" t="n">
        <v>10.28</v>
      </c>
      <c r="H102" s="48" t="n">
        <v>52.4</v>
      </c>
      <c r="I102" s="122" t="n">
        <v>111</v>
      </c>
    </row>
    <row outlineLevel="0" r="103">
      <c r="A103" s="177" t="s"/>
      <c r="B103" s="75" t="s">
        <v>27</v>
      </c>
      <c r="C103" s="19" t="s">
        <v>13</v>
      </c>
      <c r="D103" s="19" t="n">
        <f aca="false" ca="false" dt2D="false" dtr="false" t="normal">SUM(D96:D102)</f>
        <v>850</v>
      </c>
      <c r="E103" s="128" t="n">
        <f aca="false" ca="false" dt2D="false" dtr="false" t="normal">SUM(E96:E102)</f>
        <v>36.23</v>
      </c>
      <c r="F103" s="128" t="n">
        <f aca="false" ca="false" dt2D="false" dtr="false" t="normal">SUM(F96:F102)</f>
        <v>34.32</v>
      </c>
      <c r="G103" s="128" t="n">
        <f aca="false" ca="false" dt2D="false" dtr="false" t="normal">SUM(G96:G102)</f>
        <v>83.58</v>
      </c>
      <c r="H103" s="128" t="n">
        <f aca="false" ca="false" dt2D="false" dtr="false" t="normal">SUM(H96:H102)</f>
        <v>802.7</v>
      </c>
      <c r="I103" s="72" t="n"/>
    </row>
    <row outlineLevel="0" r="104">
      <c r="A104" s="166" t="n"/>
      <c r="B104" s="126" t="s">
        <v>28</v>
      </c>
      <c r="C104" s="127" t="n"/>
      <c r="D104" s="128" t="n">
        <f aca="false" ca="false" dt2D="false" dtr="false" t="normal">SUM(D94, D103)</f>
        <v>1387</v>
      </c>
      <c r="E104" s="128" t="n">
        <f aca="false" ca="false" dt2D="false" dtr="false" t="normal">SUM(E94, E103)</f>
        <v>49.43</v>
      </c>
      <c r="F104" s="128" t="n">
        <f aca="false" ca="false" dt2D="false" dtr="false" t="normal">SUM(F94, F103)</f>
        <v>48.1</v>
      </c>
      <c r="G104" s="128" t="n">
        <f aca="false" ca="false" dt2D="false" dtr="false" t="normal">SUM(G94, G103)</f>
        <v>141.86</v>
      </c>
      <c r="H104" s="128" t="n">
        <f aca="false" ca="false" dt2D="false" dtr="false" t="normal">SUM(H94, H103)</f>
        <v>1273.8</v>
      </c>
      <c r="I104" s="178" t="n"/>
    </row>
    <row outlineLevel="0" r="105">
      <c r="A105" s="31" t="s">
        <v>77</v>
      </c>
      <c r="B105" s="31" t="s">
        <v>11</v>
      </c>
      <c r="C105" s="31" t="n"/>
      <c r="D105" s="162" t="n"/>
      <c r="E105" s="162" t="n"/>
      <c r="F105" s="162" t="n"/>
      <c r="G105" s="162" t="n"/>
      <c r="H105" s="162" t="n"/>
      <c r="I105" s="163" t="n"/>
    </row>
    <row ht="25.5" outlineLevel="0" r="106">
      <c r="A106" s="179" t="n"/>
      <c r="B106" s="51" t="s">
        <v>78</v>
      </c>
      <c r="C106" s="46" t="s">
        <v>13</v>
      </c>
      <c r="D106" s="62" t="n">
        <v>170</v>
      </c>
      <c r="E106" s="63" t="n">
        <v>25.29</v>
      </c>
      <c r="F106" s="63" t="n">
        <v>13.25</v>
      </c>
      <c r="G106" s="63" t="n">
        <v>33.7</v>
      </c>
      <c r="H106" s="63" t="n">
        <v>357</v>
      </c>
      <c r="I106" s="74" t="n">
        <v>279</v>
      </c>
    </row>
    <row outlineLevel="0" r="107">
      <c r="A107" s="179" t="n"/>
      <c r="B107" s="99" t="s">
        <v>63</v>
      </c>
      <c r="C107" s="68" t="s">
        <v>13</v>
      </c>
      <c r="D107" s="62" t="n">
        <v>200</v>
      </c>
      <c r="E107" s="63" t="n">
        <v>0.2</v>
      </c>
      <c r="F107" s="63" t="n">
        <v>0.1</v>
      </c>
      <c r="G107" s="63" t="n">
        <v>9.3</v>
      </c>
      <c r="H107" s="63" t="n">
        <v>38</v>
      </c>
      <c r="I107" s="133" t="n">
        <v>457</v>
      </c>
    </row>
    <row outlineLevel="0" r="108">
      <c r="A108" s="174" t="n"/>
      <c r="B108" s="51" t="s">
        <v>26</v>
      </c>
      <c r="C108" s="46" t="s">
        <v>13</v>
      </c>
      <c r="D108" s="47" t="n">
        <v>30</v>
      </c>
      <c r="E108" s="48" t="n">
        <v>1.5</v>
      </c>
      <c r="F108" s="48" t="n">
        <v>0.58</v>
      </c>
      <c r="G108" s="48" t="n">
        <v>10.28</v>
      </c>
      <c r="H108" s="48" t="n">
        <v>52.4</v>
      </c>
      <c r="I108" s="72" t="n">
        <v>111</v>
      </c>
    </row>
    <row outlineLevel="0" r="109">
      <c r="A109" s="176" t="s"/>
      <c r="B109" s="51" t="s">
        <v>16</v>
      </c>
      <c r="C109" s="46" t="s">
        <v>13</v>
      </c>
      <c r="D109" s="46" t="n">
        <v>114</v>
      </c>
      <c r="E109" s="48" t="n">
        <v>0.4</v>
      </c>
      <c r="F109" s="48" t="n">
        <v>0.4</v>
      </c>
      <c r="G109" s="48" t="n">
        <v>9.8</v>
      </c>
      <c r="H109" s="48" t="n">
        <v>44</v>
      </c>
      <c r="I109" s="47" t="n">
        <v>82</v>
      </c>
    </row>
    <row outlineLevel="0" r="110">
      <c r="A110" s="176" t="s"/>
      <c r="B110" s="54" t="s">
        <v>17</v>
      </c>
      <c r="C110" s="46" t="s">
        <v>13</v>
      </c>
      <c r="D110" s="19" t="n">
        <f aca="false" ca="false" dt2D="false" dtr="false" t="normal">SUM(D106:D109)</f>
        <v>514</v>
      </c>
      <c r="E110" s="128" t="n">
        <f aca="false" ca="false" dt2D="false" dtr="false" t="normal">SUM(E106:E109)</f>
        <v>27.39</v>
      </c>
      <c r="F110" s="128" t="n">
        <f aca="false" ca="false" dt2D="false" dtr="false" t="normal">SUM(F106:F109)</f>
        <v>14.33</v>
      </c>
      <c r="G110" s="128" t="n">
        <f aca="false" ca="false" dt2D="false" dtr="false" t="normal">SUM(G106:G109)</f>
        <v>63.08</v>
      </c>
      <c r="H110" s="128" t="n">
        <f aca="false" ca="false" dt2D="false" dtr="false" t="normal">SUM(H106:H109)</f>
        <v>491.4</v>
      </c>
      <c r="I110" s="74" t="n"/>
      <c r="K110" s="184" t="n"/>
      <c r="L110" s="185" t="n"/>
      <c r="M110" s="186" t="n"/>
    </row>
    <row outlineLevel="0" r="111">
      <c r="A111" s="177" t="s"/>
      <c r="B111" s="106" t="s">
        <v>18</v>
      </c>
      <c r="C111" s="119" t="n"/>
      <c r="D111" s="128" t="n"/>
      <c r="E111" s="128" t="n"/>
      <c r="F111" s="128" t="n"/>
      <c r="G111" s="128" t="n"/>
      <c r="H111" s="128" t="n"/>
      <c r="I111" s="135" t="n"/>
      <c r="K111" s="187" t="n"/>
      <c r="L111" s="185" t="n"/>
      <c r="M111" s="139" t="n"/>
    </row>
    <row customHeight="true" ht="17.25" outlineLevel="0" r="112">
      <c r="A112" s="174" t="n"/>
      <c r="B112" s="61" t="s">
        <v>79</v>
      </c>
      <c r="C112" s="46" t="s">
        <v>13</v>
      </c>
      <c r="D112" s="62" t="n">
        <v>100</v>
      </c>
      <c r="E112" s="63" t="n">
        <v>0.8</v>
      </c>
      <c r="F112" s="63" t="n">
        <v>3.7</v>
      </c>
      <c r="G112" s="63" t="n">
        <v>3.7</v>
      </c>
      <c r="H112" s="63" t="n">
        <v>73</v>
      </c>
      <c r="I112" s="70" t="n">
        <v>31</v>
      </c>
      <c r="K112" s="188" t="n"/>
      <c r="L112" s="189" t="n"/>
      <c r="M112" s="139" t="n"/>
    </row>
    <row outlineLevel="0" r="113">
      <c r="A113" s="172" t="n"/>
      <c r="B113" s="99" t="s">
        <v>80</v>
      </c>
      <c r="C113" s="68" t="s">
        <v>13</v>
      </c>
      <c r="D113" s="62" t="n">
        <v>250</v>
      </c>
      <c r="E113" s="63" t="n">
        <v>6</v>
      </c>
      <c r="F113" s="63" t="n">
        <v>2</v>
      </c>
      <c r="G113" s="63" t="n">
        <v>8</v>
      </c>
      <c r="H113" s="63" t="n">
        <v>73</v>
      </c>
      <c r="I113" s="74" t="n">
        <v>121</v>
      </c>
      <c r="K113" s="190" t="n"/>
      <c r="L113" s="184" t="n"/>
      <c r="M113" s="186" t="n"/>
    </row>
    <row outlineLevel="0" r="114">
      <c r="A114" s="166" t="n"/>
      <c r="B114" s="61" t="s">
        <v>81</v>
      </c>
      <c r="C114" s="46" t="s">
        <v>13</v>
      </c>
      <c r="D114" s="47" t="n">
        <v>90</v>
      </c>
      <c r="E114" s="48" t="n">
        <v>18</v>
      </c>
      <c r="F114" s="48" t="n">
        <v>16.2</v>
      </c>
      <c r="G114" s="48" t="n">
        <v>10</v>
      </c>
      <c r="H114" s="48" t="n">
        <v>256</v>
      </c>
      <c r="I114" s="72" t="n">
        <v>372</v>
      </c>
    </row>
    <row customFormat="true" ht="12.75" outlineLevel="0" r="115" s="30">
      <c r="A115" s="166" t="n"/>
      <c r="B115" s="99" t="s">
        <v>82</v>
      </c>
      <c r="C115" s="46" t="s">
        <v>13</v>
      </c>
      <c r="D115" s="191" t="n">
        <v>180</v>
      </c>
      <c r="E115" s="192" t="n">
        <v>2.8</v>
      </c>
      <c r="F115" s="192" t="n">
        <v>6.14</v>
      </c>
      <c r="G115" s="192" t="n">
        <v>21</v>
      </c>
      <c r="H115" s="63" t="n">
        <v>127.5</v>
      </c>
      <c r="I115" s="70" t="n">
        <v>177</v>
      </c>
      <c r="J115" s="1" t="n"/>
      <c r="K115" s="0" t="n"/>
      <c r="L115" s="0" t="n"/>
      <c r="M115" s="0" t="n"/>
      <c r="N115" s="0" t="n"/>
      <c r="O115" s="0" t="n"/>
      <c r="P115" s="0" t="n"/>
      <c r="Q115" s="0" t="n"/>
      <c r="R115" s="0" t="n"/>
      <c r="S115" s="0" t="n"/>
      <c r="T115" s="0" t="n"/>
      <c r="U115" s="0" t="n"/>
      <c r="V115" s="0" t="n"/>
      <c r="W115" s="0" t="n"/>
      <c r="X115" s="0" t="n"/>
      <c r="Y115" s="0" t="n"/>
      <c r="Z115" s="0" t="n"/>
      <c r="AA115" s="0" t="n"/>
      <c r="AB115" s="0" t="n"/>
      <c r="AC115" s="0" t="n"/>
      <c r="AD115" s="0" t="n"/>
      <c r="AE115" s="0" t="n"/>
      <c r="AF115" s="0" t="n"/>
      <c r="AG115" s="0" t="n"/>
      <c r="AH115" s="0" t="n"/>
    </row>
    <row outlineLevel="0" r="116">
      <c r="A116" s="168" t="s"/>
      <c r="B116" s="71" t="s">
        <v>68</v>
      </c>
      <c r="C116" s="68" t="s">
        <v>13</v>
      </c>
      <c r="D116" s="47" t="n">
        <v>200</v>
      </c>
      <c r="E116" s="48" t="n">
        <v>0.7</v>
      </c>
      <c r="F116" s="48" t="n">
        <v>0.3</v>
      </c>
      <c r="G116" s="48" t="n">
        <v>18.3</v>
      </c>
      <c r="H116" s="48" t="n">
        <v>78</v>
      </c>
      <c r="I116" s="72" t="n">
        <v>496</v>
      </c>
    </row>
    <row outlineLevel="0" r="117">
      <c r="A117" s="168" t="s"/>
      <c r="B117" s="71" t="s">
        <v>25</v>
      </c>
      <c r="C117" s="68" t="s">
        <v>13</v>
      </c>
      <c r="D117" s="47" t="n">
        <v>30</v>
      </c>
      <c r="E117" s="48" t="n">
        <v>1.98</v>
      </c>
      <c r="F117" s="48" t="n">
        <v>0.36</v>
      </c>
      <c r="G117" s="48" t="n">
        <v>10.2</v>
      </c>
      <c r="H117" s="48" t="n">
        <v>54.3</v>
      </c>
      <c r="I117" s="121" t="n">
        <v>110</v>
      </c>
    </row>
    <row outlineLevel="0" r="118">
      <c r="A118" s="168" t="s"/>
      <c r="B118" s="71" t="s">
        <v>26</v>
      </c>
      <c r="C118" s="46" t="s">
        <v>13</v>
      </c>
      <c r="D118" s="47" t="n">
        <v>20</v>
      </c>
      <c r="E118" s="48" t="n">
        <v>1.5</v>
      </c>
      <c r="F118" s="48" t="n">
        <v>0.58</v>
      </c>
      <c r="G118" s="48" t="n">
        <v>10.28</v>
      </c>
      <c r="H118" s="48" t="n">
        <v>52.4</v>
      </c>
      <c r="I118" s="122" t="n">
        <v>111</v>
      </c>
    </row>
    <row outlineLevel="0" r="119">
      <c r="A119" s="168" t="s"/>
      <c r="B119" s="75" t="s">
        <v>27</v>
      </c>
      <c r="C119" s="58" t="s">
        <v>13</v>
      </c>
      <c r="D119" s="19" t="n">
        <f aca="false" ca="false" dt2D="false" dtr="false" t="normal">SUM(D112:D118)</f>
        <v>870</v>
      </c>
      <c r="E119" s="128" t="n">
        <f aca="false" ca="false" dt2D="false" dtr="false" t="normal">SUM(E112:E118)</f>
        <v>31.78</v>
      </c>
      <c r="F119" s="128" t="n">
        <f aca="false" ca="false" dt2D="false" dtr="false" t="normal">SUM(F112:F118)</f>
        <v>29.28</v>
      </c>
      <c r="G119" s="128" t="n">
        <f aca="false" ca="false" dt2D="false" dtr="false" t="normal">SUM(G112:G118)</f>
        <v>81.48</v>
      </c>
      <c r="H119" s="128" t="n">
        <f aca="false" ca="false" dt2D="false" dtr="false" t="normal">SUM(H112:H118)</f>
        <v>714.2</v>
      </c>
      <c r="I119" s="74" t="n"/>
    </row>
    <row outlineLevel="0" r="120">
      <c r="A120" s="171" t="s"/>
      <c r="B120" s="126" t="s">
        <v>28</v>
      </c>
      <c r="C120" s="19" t="n"/>
      <c r="D120" s="128" t="n">
        <f aca="false" ca="false" dt2D="false" dtr="false" t="normal">SUM(D110, D119)</f>
        <v>1384</v>
      </c>
      <c r="E120" s="128" t="n">
        <f aca="false" ca="false" dt2D="false" dtr="false" t="normal">SUM(E110, E119)</f>
        <v>59.17</v>
      </c>
      <c r="F120" s="128" t="n">
        <f aca="false" ca="false" dt2D="false" dtr="false" t="normal">SUM(F110, F119)</f>
        <v>43.61</v>
      </c>
      <c r="G120" s="128" t="n">
        <f aca="false" ca="false" dt2D="false" dtr="false" t="normal">SUM(G110, G119)</f>
        <v>144.56</v>
      </c>
      <c r="H120" s="128" t="n">
        <f aca="false" ca="false" dt2D="false" dtr="false" t="normal">SUM(H110, H119)</f>
        <v>1205.6</v>
      </c>
      <c r="I120" s="178" t="n"/>
    </row>
    <row outlineLevel="0" r="121">
      <c r="A121" s="88" t="s">
        <v>83</v>
      </c>
      <c r="B121" s="88" t="s">
        <v>11</v>
      </c>
      <c r="C121" s="88" t="n"/>
      <c r="D121" s="130" t="n"/>
      <c r="E121" s="130" t="n"/>
      <c r="F121" s="130" t="n"/>
      <c r="G121" s="130" t="n"/>
      <c r="H121" s="130" t="n"/>
      <c r="I121" s="131" t="n"/>
    </row>
    <row outlineLevel="0" r="122">
      <c r="A122" s="193" t="n"/>
      <c r="B122" s="71" t="s">
        <v>84</v>
      </c>
      <c r="C122" s="47" t="s">
        <v>13</v>
      </c>
      <c r="D122" s="47" t="n">
        <v>60</v>
      </c>
      <c r="E122" s="47" t="n">
        <v>1.7</v>
      </c>
      <c r="F122" s="47" t="n">
        <v>2.1</v>
      </c>
      <c r="G122" s="47" t="n">
        <v>21</v>
      </c>
      <c r="H122" s="47" t="n">
        <v>40</v>
      </c>
      <c r="I122" s="72" t="n">
        <v>157</v>
      </c>
    </row>
    <row customHeight="true" ht="15.6000003814697" outlineLevel="0" r="123">
      <c r="A123" s="194" t="n"/>
      <c r="B123" s="195" t="s">
        <v>53</v>
      </c>
      <c r="C123" s="196" t="s">
        <v>13</v>
      </c>
      <c r="D123" s="62" t="n">
        <v>150</v>
      </c>
      <c r="E123" s="63" t="n">
        <v>13</v>
      </c>
      <c r="F123" s="63" t="n">
        <v>20</v>
      </c>
      <c r="G123" s="63" t="n">
        <v>3.2</v>
      </c>
      <c r="H123" s="63" t="n">
        <v>246</v>
      </c>
      <c r="I123" s="101" t="n">
        <v>268</v>
      </c>
    </row>
    <row outlineLevel="0" r="124">
      <c r="A124" s="60" t="n"/>
      <c r="B124" s="132" t="s">
        <v>41</v>
      </c>
      <c r="C124" s="68" t="s">
        <v>13</v>
      </c>
      <c r="D124" s="47" t="n">
        <v>200</v>
      </c>
      <c r="E124" s="48" t="n">
        <v>3.3</v>
      </c>
      <c r="F124" s="48" t="n">
        <v>2.9</v>
      </c>
      <c r="G124" s="48" t="n">
        <v>13.8</v>
      </c>
      <c r="H124" s="48" t="n">
        <v>94</v>
      </c>
      <c r="I124" s="74" t="n">
        <v>462</v>
      </c>
    </row>
    <row outlineLevel="0" r="125">
      <c r="A125" s="65" t="s"/>
      <c r="B125" s="51" t="s">
        <v>26</v>
      </c>
      <c r="C125" s="46" t="s">
        <v>13</v>
      </c>
      <c r="D125" s="47" t="n">
        <v>20</v>
      </c>
      <c r="E125" s="48" t="n">
        <v>1.5</v>
      </c>
      <c r="F125" s="48" t="n">
        <v>0.58</v>
      </c>
      <c r="G125" s="48" t="n">
        <v>10.28</v>
      </c>
      <c r="H125" s="48" t="n">
        <v>52.4</v>
      </c>
      <c r="I125" s="72" t="n">
        <v>111</v>
      </c>
    </row>
    <row outlineLevel="0" r="126">
      <c r="A126" s="65" t="s"/>
      <c r="B126" s="99" t="s">
        <v>32</v>
      </c>
      <c r="C126" s="46" t="s">
        <v>13</v>
      </c>
      <c r="D126" s="100" t="n">
        <v>136</v>
      </c>
      <c r="E126" s="48" t="n">
        <v>0.8</v>
      </c>
      <c r="F126" s="48" t="n">
        <v>0.2</v>
      </c>
      <c r="G126" s="48" t="n">
        <v>7.5</v>
      </c>
      <c r="H126" s="48" t="n">
        <v>38</v>
      </c>
      <c r="I126" s="101" t="n">
        <v>82</v>
      </c>
    </row>
    <row outlineLevel="0" r="127">
      <c r="A127" s="65" t="s"/>
      <c r="B127" s="54" t="s">
        <v>17</v>
      </c>
      <c r="C127" s="46" t="n"/>
      <c r="D127" s="19" t="n">
        <f aca="false" ca="false" dt2D="false" dtr="false" t="normal">SUM(D122:D126)</f>
        <v>566</v>
      </c>
      <c r="E127" s="128" t="n">
        <f aca="false" ca="false" dt2D="false" dtr="false" t="normal">SUM(E122:E126)</f>
        <v>20.3</v>
      </c>
      <c r="F127" s="128" t="n">
        <f aca="false" ca="false" dt2D="false" dtr="false" t="normal">SUM(F122:F126)</f>
        <v>25.78</v>
      </c>
      <c r="G127" s="128" t="n">
        <f aca="false" ca="false" dt2D="false" dtr="false" t="normal">SUM(G122:G126)</f>
        <v>55.78</v>
      </c>
      <c r="H127" s="128" t="n">
        <f aca="false" ca="false" dt2D="false" dtr="false" t="normal">SUM(H122:H126)</f>
        <v>470.4</v>
      </c>
      <c r="I127" s="74" t="n"/>
    </row>
    <row outlineLevel="0" r="128">
      <c r="A128" s="65" t="s"/>
      <c r="B128" s="106" t="s">
        <v>18</v>
      </c>
      <c r="C128" s="46" t="n"/>
      <c r="D128" s="55" t="n"/>
      <c r="E128" s="55" t="n"/>
      <c r="F128" s="55" t="n"/>
      <c r="G128" s="55" t="n"/>
      <c r="H128" s="55" t="n"/>
      <c r="I128" s="135" t="n"/>
    </row>
    <row outlineLevel="0" r="129">
      <c r="A129" s="73" t="s"/>
      <c r="B129" s="61" t="s">
        <v>19</v>
      </c>
      <c r="C129" s="46" t="s">
        <v>13</v>
      </c>
      <c r="D129" s="62" t="n">
        <v>100</v>
      </c>
      <c r="E129" s="63" t="n">
        <v>0.66</v>
      </c>
      <c r="F129" s="63" t="n">
        <v>0.12</v>
      </c>
      <c r="G129" s="63" t="n">
        <v>2.28</v>
      </c>
      <c r="H129" s="63" t="n">
        <v>14.4</v>
      </c>
      <c r="I129" s="64" t="n">
        <v>148</v>
      </c>
    </row>
    <row customHeight="true" ht="24" outlineLevel="0" r="130">
      <c r="A130" s="102" t="n"/>
      <c r="B130" s="61" t="s">
        <v>85</v>
      </c>
      <c r="C130" s="40" t="s">
        <v>13</v>
      </c>
      <c r="D130" s="62" t="n">
        <v>250</v>
      </c>
      <c r="E130" s="62" t="n">
        <v>6.83</v>
      </c>
      <c r="F130" s="62" t="n">
        <v>8</v>
      </c>
      <c r="G130" s="62" t="n">
        <v>10.65</v>
      </c>
      <c r="H130" s="62" t="n">
        <v>120</v>
      </c>
      <c r="I130" s="70" t="n">
        <v>95</v>
      </c>
    </row>
    <row outlineLevel="0" r="131">
      <c r="A131" s="60" t="n"/>
      <c r="B131" s="143" t="s">
        <v>86</v>
      </c>
      <c r="C131" s="68" t="s">
        <v>13</v>
      </c>
      <c r="D131" s="62" t="n">
        <v>260</v>
      </c>
      <c r="E131" s="62" t="n">
        <v>13.3</v>
      </c>
      <c r="F131" s="62" t="n">
        <v>12.7</v>
      </c>
      <c r="G131" s="63" t="n">
        <v>4</v>
      </c>
      <c r="H131" s="62" t="n">
        <v>325.5</v>
      </c>
      <c r="I131" s="122" t="n">
        <v>364</v>
      </c>
    </row>
    <row outlineLevel="0" r="132">
      <c r="A132" s="38" t="n"/>
      <c r="B132" s="197" t="s">
        <v>87</v>
      </c>
      <c r="C132" s="119" t="s">
        <v>13</v>
      </c>
      <c r="D132" s="47" t="n">
        <v>205</v>
      </c>
      <c r="E132" s="120" t="n">
        <v>0.6</v>
      </c>
      <c r="F132" s="120" t="n">
        <v>0.4</v>
      </c>
      <c r="G132" s="120" t="n">
        <v>32.6</v>
      </c>
      <c r="H132" s="48" t="n">
        <v>140</v>
      </c>
      <c r="I132" s="72" t="n">
        <v>501</v>
      </c>
    </row>
    <row customFormat="true" ht="12.75" outlineLevel="0" r="133" s="30">
      <c r="A133" s="38" t="n"/>
      <c r="B133" s="71" t="s">
        <v>25</v>
      </c>
      <c r="C133" s="68" t="s">
        <v>13</v>
      </c>
      <c r="D133" s="47" t="n">
        <v>30</v>
      </c>
      <c r="E133" s="48" t="n">
        <v>1.98</v>
      </c>
      <c r="F133" s="48" t="n">
        <v>0.36</v>
      </c>
      <c r="G133" s="48" t="n">
        <v>10.2</v>
      </c>
      <c r="H133" s="48" t="n">
        <v>54.3</v>
      </c>
      <c r="I133" s="121" t="n">
        <v>110</v>
      </c>
      <c r="J133" s="1" t="n"/>
      <c r="K133" s="0" t="n"/>
      <c r="L133" s="0" t="n"/>
      <c r="M133" s="0" t="n"/>
      <c r="N133" s="0" t="n"/>
      <c r="O133" s="0" t="n"/>
      <c r="P133" s="0" t="n"/>
      <c r="Q133" s="0" t="n"/>
      <c r="R133" s="0" t="n"/>
      <c r="S133" s="0" t="n"/>
      <c r="T133" s="0" t="n"/>
      <c r="U133" s="0" t="n"/>
      <c r="V133" s="0" t="n"/>
      <c r="W133" s="0" t="n"/>
      <c r="X133" s="0" t="n"/>
      <c r="Y133" s="0" t="n"/>
      <c r="Z133" s="0" t="n"/>
      <c r="AA133" s="0" t="n"/>
      <c r="AB133" s="0" t="n"/>
      <c r="AC133" s="0" t="n"/>
      <c r="AD133" s="0" t="n"/>
    </row>
    <row outlineLevel="0" r="134">
      <c r="A134" s="38" t="n"/>
      <c r="B134" s="71" t="s">
        <v>26</v>
      </c>
      <c r="C134" s="46" t="s">
        <v>13</v>
      </c>
      <c r="D134" s="47" t="n">
        <v>20</v>
      </c>
      <c r="E134" s="48" t="n">
        <v>1.5</v>
      </c>
      <c r="F134" s="48" t="n">
        <v>0.58</v>
      </c>
      <c r="G134" s="48" t="n">
        <v>10.28</v>
      </c>
      <c r="H134" s="48" t="n">
        <v>52.4</v>
      </c>
      <c r="I134" s="122" t="n">
        <v>111</v>
      </c>
    </row>
    <row outlineLevel="0" r="135">
      <c r="A135" s="38" t="n"/>
      <c r="B135" s="75" t="s">
        <v>27</v>
      </c>
      <c r="C135" s="46" t="n"/>
      <c r="D135" s="19" t="n">
        <f aca="false" ca="false" dt2D="false" dtr="false" t="normal">SUM(D129:D134)</f>
        <v>865</v>
      </c>
      <c r="E135" s="128" t="n">
        <f aca="false" ca="false" dt2D="false" dtr="false" t="normal">SUM(E129:E134)</f>
        <v>24.87</v>
      </c>
      <c r="F135" s="128" t="n">
        <f aca="false" ca="false" dt2D="false" dtr="false" t="normal">SUM(F129:F134)</f>
        <v>22.16</v>
      </c>
      <c r="G135" s="128" t="n">
        <f aca="false" ca="false" dt2D="false" dtr="false" t="normal">SUM(G129:G134)</f>
        <v>70.01</v>
      </c>
      <c r="H135" s="128" t="n">
        <f aca="false" ca="false" dt2D="false" dtr="false" t="normal">SUM(H129:H134)</f>
        <v>706.6</v>
      </c>
      <c r="I135" s="74" t="n"/>
    </row>
    <row outlineLevel="0" r="136">
      <c r="A136" s="198" t="n"/>
      <c r="B136" s="75" t="s">
        <v>28</v>
      </c>
      <c r="C136" s="199" t="n"/>
      <c r="D136" s="77" t="n">
        <f aca="false" ca="false" dt2D="false" dtr="false" t="normal">SUM(D127, D135)</f>
        <v>1431</v>
      </c>
      <c r="E136" s="77" t="n">
        <f aca="false" ca="false" dt2D="false" dtr="false" t="normal">SUM(E127, E135)</f>
        <v>45.17</v>
      </c>
      <c r="F136" s="77" t="n">
        <f aca="false" ca="false" dt2D="false" dtr="false" t="normal">SUM(F127, F135)</f>
        <v>47.94</v>
      </c>
      <c r="G136" s="77" t="n">
        <f aca="false" ca="false" dt2D="false" dtr="false" t="normal">SUM(G127, G135)</f>
        <v>125.79</v>
      </c>
      <c r="H136" s="77" t="n">
        <f aca="false" ca="false" dt2D="false" dtr="false" t="normal">SUM(H127, H135)</f>
        <v>1177</v>
      </c>
      <c r="I136" s="200" t="n"/>
    </row>
    <row customFormat="true" ht="12.75" outlineLevel="0" r="137" s="201">
      <c r="A137" s="87" t="s">
        <v>88</v>
      </c>
      <c r="B137" s="31" t="s">
        <v>11</v>
      </c>
      <c r="C137" s="31" t="n"/>
      <c r="D137" s="162" t="n"/>
      <c r="E137" s="162" t="n"/>
      <c r="F137" s="162" t="n"/>
      <c r="G137" s="162" t="n"/>
      <c r="H137" s="162" t="n"/>
      <c r="I137" s="31" t="n"/>
      <c r="J137" s="0" t="n"/>
      <c r="S137" s="0" t="n"/>
      <c r="T137" s="0" t="n"/>
      <c r="U137" s="0" t="n"/>
      <c r="V137" s="202" t="n"/>
    </row>
    <row outlineLevel="0" r="138">
      <c r="A138" s="193" t="n"/>
      <c r="B138" s="203" t="s">
        <v>89</v>
      </c>
      <c r="C138" s="196" t="s">
        <v>13</v>
      </c>
      <c r="D138" s="157" t="n">
        <v>100</v>
      </c>
      <c r="E138" s="204" t="n">
        <v>16.2</v>
      </c>
      <c r="F138" s="204" t="n">
        <v>12</v>
      </c>
      <c r="G138" s="204" t="n">
        <v>0.3</v>
      </c>
      <c r="H138" s="204" t="n">
        <v>174</v>
      </c>
      <c r="I138" s="205" t="n">
        <v>366</v>
      </c>
      <c r="J138" s="0" t="n"/>
    </row>
    <row outlineLevel="0" r="139">
      <c r="A139" s="194" t="n"/>
      <c r="B139" s="132" t="s">
        <v>49</v>
      </c>
      <c r="C139" s="149" t="s">
        <v>13</v>
      </c>
      <c r="D139" s="145" t="n">
        <v>150</v>
      </c>
      <c r="E139" s="150" t="n">
        <v>5.55</v>
      </c>
      <c r="F139" s="150" t="n">
        <v>4.95</v>
      </c>
      <c r="G139" s="150" t="n">
        <v>29.55</v>
      </c>
      <c r="H139" s="117" t="n">
        <v>184.5</v>
      </c>
      <c r="I139" s="110" t="n">
        <v>256</v>
      </c>
      <c r="J139" s="0" t="n"/>
    </row>
    <row customHeight="true" ht="13.5" outlineLevel="0" r="140">
      <c r="A140" s="206" t="n"/>
      <c r="B140" s="169" t="s">
        <v>14</v>
      </c>
      <c r="C140" s="40" t="s">
        <v>13</v>
      </c>
      <c r="D140" s="170" t="n">
        <v>200</v>
      </c>
      <c r="E140" s="48" t="n">
        <v>2.8</v>
      </c>
      <c r="F140" s="48" t="n">
        <v>2.5</v>
      </c>
      <c r="G140" s="48" t="n">
        <v>13.6</v>
      </c>
      <c r="H140" s="48" t="n">
        <v>88</v>
      </c>
      <c r="I140" s="49" t="n">
        <v>465</v>
      </c>
    </row>
    <row outlineLevel="0" r="141">
      <c r="A141" s="207" t="s"/>
      <c r="B141" s="51" t="s">
        <v>26</v>
      </c>
      <c r="C141" s="46" t="s">
        <v>13</v>
      </c>
      <c r="D141" s="47" t="n">
        <v>20</v>
      </c>
      <c r="E141" s="48" t="n">
        <v>1.5</v>
      </c>
      <c r="F141" s="48" t="n">
        <v>0.58</v>
      </c>
      <c r="G141" s="48" t="n">
        <v>10.28</v>
      </c>
      <c r="H141" s="48" t="n">
        <v>52.4</v>
      </c>
      <c r="I141" s="72" t="s">
        <v>90</v>
      </c>
    </row>
    <row customHeight="true" ht="13.6999998092651" outlineLevel="0" r="142">
      <c r="A142" s="207" t="s"/>
      <c r="B142" s="208" t="s">
        <v>56</v>
      </c>
      <c r="C142" s="68" t="s">
        <v>13</v>
      </c>
      <c r="D142" s="47" t="n">
        <v>150</v>
      </c>
      <c r="E142" s="48" t="n">
        <v>0.9</v>
      </c>
      <c r="F142" s="48" t="n">
        <v>0.2</v>
      </c>
      <c r="G142" s="48" t="n">
        <v>8.1</v>
      </c>
      <c r="H142" s="48" t="n">
        <v>49.2</v>
      </c>
      <c r="I142" s="98" t="n">
        <v>82</v>
      </c>
    </row>
    <row outlineLevel="0" r="143">
      <c r="A143" s="207" t="s"/>
      <c r="B143" s="54" t="s">
        <v>17</v>
      </c>
      <c r="C143" s="46" t="s">
        <v>13</v>
      </c>
      <c r="D143" s="128" t="n">
        <f aca="false" ca="false" dt2D="false" dtr="false" t="normal">SUM(D138:D142)</f>
        <v>620</v>
      </c>
      <c r="E143" s="128" t="n">
        <f aca="false" ca="false" dt2D="false" dtr="false" t="normal">SUM(E138:E142)</f>
        <v>26.95</v>
      </c>
      <c r="F143" s="128" t="n">
        <f aca="false" ca="false" dt2D="false" dtr="false" t="normal">SUM(F138:F142)</f>
        <v>20.23</v>
      </c>
      <c r="G143" s="128" t="n">
        <f aca="false" ca="false" dt2D="false" dtr="false" t="normal">SUM(G138:G142)</f>
        <v>61.83</v>
      </c>
      <c r="H143" s="128" t="n">
        <f aca="false" ca="false" dt2D="false" dtr="false" t="normal">SUM(H138:H142)</f>
        <v>548.1</v>
      </c>
      <c r="I143" s="135" t="n"/>
    </row>
    <row outlineLevel="0" r="144">
      <c r="A144" s="209" t="s"/>
      <c r="B144" s="106" t="s">
        <v>18</v>
      </c>
      <c r="C144" s="19" t="n"/>
      <c r="D144" s="47" t="n"/>
      <c r="E144" s="47" t="n"/>
      <c r="F144" s="47" t="n"/>
      <c r="G144" s="47" t="n"/>
      <c r="H144" s="47" t="n"/>
      <c r="I144" s="72" t="n"/>
    </row>
    <row outlineLevel="0" r="145">
      <c r="A145" s="102" t="n"/>
      <c r="B145" s="132" t="s">
        <v>91</v>
      </c>
      <c r="C145" s="149" t="s">
        <v>46</v>
      </c>
      <c r="D145" s="47" t="n">
        <v>100</v>
      </c>
      <c r="E145" s="48" t="n">
        <v>0.87</v>
      </c>
      <c r="F145" s="48" t="n">
        <v>3.6</v>
      </c>
      <c r="G145" s="48" t="n">
        <v>5.04</v>
      </c>
      <c r="H145" s="48" t="n">
        <v>56.4</v>
      </c>
      <c r="I145" s="137" t="n">
        <v>1</v>
      </c>
    </row>
    <row outlineLevel="0" r="146">
      <c r="A146" s="60" t="n"/>
      <c r="B146" s="61" t="s">
        <v>34</v>
      </c>
      <c r="C146" s="119" t="s">
        <v>13</v>
      </c>
      <c r="D146" s="113" t="n">
        <v>250</v>
      </c>
      <c r="E146" s="114" t="n">
        <v>9.05</v>
      </c>
      <c r="F146" s="114" t="n">
        <v>5.26</v>
      </c>
      <c r="G146" s="114" t="n">
        <v>11.68</v>
      </c>
      <c r="H146" s="114" t="n">
        <v>131</v>
      </c>
      <c r="I146" s="115" t="n">
        <v>144</v>
      </c>
    </row>
    <row outlineLevel="0" r="147">
      <c r="A147" s="60" t="n"/>
      <c r="B147" s="182" t="s">
        <v>48</v>
      </c>
      <c r="C147" s="68" t="s">
        <v>13</v>
      </c>
      <c r="D147" s="62" t="n">
        <v>90</v>
      </c>
      <c r="E147" s="63" t="n">
        <v>15</v>
      </c>
      <c r="F147" s="63" t="n">
        <v>5</v>
      </c>
      <c r="G147" s="63" t="n">
        <v>14</v>
      </c>
      <c r="H147" s="63" t="n">
        <v>173</v>
      </c>
      <c r="I147" s="70" t="n">
        <v>357</v>
      </c>
    </row>
    <row outlineLevel="0" r="148">
      <c r="A148" s="65" t="s"/>
      <c r="B148" s="67" t="s">
        <v>67</v>
      </c>
      <c r="C148" s="46" t="s">
        <v>13</v>
      </c>
      <c r="D148" s="47" t="n">
        <v>180</v>
      </c>
      <c r="E148" s="63" t="n">
        <v>4</v>
      </c>
      <c r="F148" s="63" t="n">
        <v>2.6</v>
      </c>
      <c r="G148" s="63" t="n">
        <v>35</v>
      </c>
      <c r="H148" s="63" t="n">
        <v>182</v>
      </c>
      <c r="I148" s="70" t="n">
        <v>241</v>
      </c>
    </row>
    <row outlineLevel="0" r="149">
      <c r="A149" s="65" t="s"/>
      <c r="B149" s="71" t="s">
        <v>60</v>
      </c>
      <c r="C149" s="46" t="s">
        <v>13</v>
      </c>
      <c r="D149" s="47" t="n">
        <v>200</v>
      </c>
      <c r="E149" s="48" t="n">
        <v>0.6</v>
      </c>
      <c r="F149" s="48" t="n">
        <v>0</v>
      </c>
      <c r="G149" s="48" t="n">
        <v>20.1</v>
      </c>
      <c r="H149" s="48" t="n">
        <v>84</v>
      </c>
      <c r="I149" s="72" t="n">
        <v>495</v>
      </c>
    </row>
    <row outlineLevel="0" r="150">
      <c r="A150" s="65" t="s"/>
      <c r="B150" s="71" t="s">
        <v>25</v>
      </c>
      <c r="C150" s="68" t="s">
        <v>13</v>
      </c>
      <c r="D150" s="47" t="n">
        <v>30</v>
      </c>
      <c r="E150" s="48" t="n">
        <v>1.98</v>
      </c>
      <c r="F150" s="48" t="n">
        <v>0.36</v>
      </c>
      <c r="G150" s="48" t="n">
        <v>10.2</v>
      </c>
      <c r="H150" s="48" t="n">
        <v>54.3</v>
      </c>
      <c r="I150" s="121" t="s">
        <v>90</v>
      </c>
    </row>
    <row outlineLevel="0" r="151">
      <c r="A151" s="65" t="s"/>
      <c r="B151" s="71" t="s">
        <v>26</v>
      </c>
      <c r="C151" s="46" t="s">
        <v>13</v>
      </c>
      <c r="D151" s="47" t="n">
        <v>20</v>
      </c>
      <c r="E151" s="48" t="n">
        <v>1.5</v>
      </c>
      <c r="F151" s="48" t="n">
        <v>0.58</v>
      </c>
      <c r="G151" s="48" t="n">
        <v>10.28</v>
      </c>
      <c r="H151" s="48" t="n">
        <v>52.4</v>
      </c>
      <c r="I151" s="122" t="s">
        <v>90</v>
      </c>
    </row>
    <row outlineLevel="0" r="152">
      <c r="A152" s="73" t="s"/>
      <c r="B152" s="75" t="s">
        <v>27</v>
      </c>
      <c r="C152" s="46" t="n"/>
      <c r="D152" s="19" t="n">
        <f aca="false" ca="false" dt2D="false" dtr="false" t="normal">SUM(D145:D151)</f>
        <v>870</v>
      </c>
      <c r="E152" s="128" t="n">
        <f aca="false" ca="false" dt2D="false" dtr="false" t="normal">SUM(E145:E151)</f>
        <v>33</v>
      </c>
      <c r="F152" s="128" t="n">
        <f aca="false" ca="false" dt2D="false" dtr="false" t="normal">SUM(F145:F151)</f>
        <v>17.4</v>
      </c>
      <c r="G152" s="128" t="n">
        <f aca="false" ca="false" dt2D="false" dtr="false" t="normal">SUM(G145:G151)</f>
        <v>106.3</v>
      </c>
      <c r="H152" s="128" t="n">
        <f aca="false" ca="false" dt2D="false" dtr="false" t="normal">SUM(H145:H151)</f>
        <v>733.1</v>
      </c>
      <c r="I152" s="101" t="n"/>
      <c r="J152" s="0" t="n"/>
    </row>
    <row outlineLevel="0" r="153">
      <c r="A153" s="157" t="n"/>
      <c r="B153" s="126" t="s">
        <v>28</v>
      </c>
      <c r="C153" s="19" t="n"/>
      <c r="D153" s="128" t="n">
        <f aca="false" ca="false" dt2D="false" dtr="false" t="normal">SUM(D143, D152)</f>
        <v>1490</v>
      </c>
      <c r="E153" s="128" t="n">
        <f aca="false" ca="false" dt2D="false" dtr="false" t="normal">SUM(E143, E152)</f>
        <v>59.95</v>
      </c>
      <c r="F153" s="128" t="n">
        <f aca="false" ca="false" dt2D="false" dtr="false" t="normal">SUM(F143, F152)</f>
        <v>37.63</v>
      </c>
      <c r="G153" s="128" t="n">
        <f aca="false" ca="false" dt2D="false" dtr="false" t="normal">SUM(G143, G152)</f>
        <v>168.13</v>
      </c>
      <c r="H153" s="128" t="n">
        <f aca="false" ca="false" dt2D="false" dtr="false" t="normal">SUM(H143, H152)</f>
        <v>1281.2</v>
      </c>
      <c r="I153" s="136" t="n"/>
      <c r="J153" s="0" t="n"/>
    </row>
    <row customFormat="true" ht="12.75" outlineLevel="0" r="154" s="30">
      <c r="A154" s="31" t="s">
        <v>92</v>
      </c>
      <c r="B154" s="31" t="s">
        <v>11</v>
      </c>
      <c r="C154" s="31" t="n"/>
      <c r="D154" s="162" t="n"/>
      <c r="E154" s="162" t="n"/>
      <c r="F154" s="162" t="n"/>
      <c r="G154" s="162" t="n"/>
      <c r="H154" s="162" t="n"/>
      <c r="I154" s="31" t="n"/>
      <c r="J154" s="0" t="n"/>
      <c r="K154" s="0" t="n"/>
      <c r="L154" s="0" t="n"/>
      <c r="M154" s="0" t="n"/>
      <c r="N154" s="0" t="n"/>
      <c r="O154" s="0" t="n"/>
      <c r="P154" s="0" t="n"/>
      <c r="Q154" s="0" t="n"/>
      <c r="R154" s="0" t="n"/>
      <c r="S154" s="0" t="n"/>
      <c r="T154" s="0" t="n"/>
      <c r="U154" s="0" t="n"/>
      <c r="V154" s="0" t="n"/>
      <c r="W154" s="0" t="n"/>
      <c r="X154" s="0" t="n"/>
      <c r="Y154" s="0" t="n"/>
      <c r="Z154" s="0" t="n"/>
      <c r="AA154" s="0" t="n"/>
      <c r="AB154" s="0" t="n"/>
      <c r="AC154" s="0" t="n"/>
      <c r="AD154" s="0" t="n"/>
      <c r="AE154" s="0" t="n"/>
      <c r="AF154" s="0" t="n"/>
      <c r="AG154" s="0" t="n"/>
      <c r="AH154" s="0" t="n"/>
    </row>
    <row customFormat="true" ht="12.75" outlineLevel="0" r="155" s="201">
      <c r="A155" s="179" t="n"/>
      <c r="B155" s="61" t="s">
        <v>40</v>
      </c>
      <c r="C155" s="68" t="s">
        <v>13</v>
      </c>
      <c r="D155" s="62" t="n">
        <v>180</v>
      </c>
      <c r="E155" s="63" t="n">
        <v>2.7</v>
      </c>
      <c r="F155" s="63" t="n">
        <v>3.6</v>
      </c>
      <c r="G155" s="63" t="n">
        <v>28.3</v>
      </c>
      <c r="H155" s="63" t="n">
        <v>208.43</v>
      </c>
      <c r="I155" s="70" t="n">
        <v>217</v>
      </c>
      <c r="J155" s="0" t="n"/>
      <c r="K155" s="0" t="n"/>
      <c r="L155" s="61" t="n"/>
      <c r="M155" s="46" t="n"/>
      <c r="N155" s="47" t="n"/>
      <c r="O155" s="48" t="n"/>
      <c r="P155" s="48" t="n"/>
      <c r="Q155" s="48" t="n"/>
      <c r="R155" s="48" t="n"/>
      <c r="S155" s="72" t="n"/>
      <c r="T155" s="0" t="n"/>
      <c r="U155" s="0" t="n"/>
      <c r="V155" s="0" t="n"/>
      <c r="W155" s="0" t="n"/>
      <c r="X155" s="0" t="n"/>
      <c r="Y155" s="0" t="n"/>
      <c r="Z155" s="0" t="n"/>
      <c r="AA155" s="0" t="n"/>
      <c r="AB155" s="202" t="n"/>
    </row>
    <row outlineLevel="0" r="156">
      <c r="A156" s="179" t="n"/>
      <c r="B156" s="132" t="s">
        <v>31</v>
      </c>
      <c r="C156" s="47" t="s">
        <v>13</v>
      </c>
      <c r="D156" s="47" t="n">
        <v>200</v>
      </c>
      <c r="E156" s="63" t="n">
        <v>0.3</v>
      </c>
      <c r="F156" s="63" t="n">
        <v>0.1</v>
      </c>
      <c r="G156" s="63" t="n">
        <v>9.5</v>
      </c>
      <c r="H156" s="63" t="n">
        <v>40</v>
      </c>
      <c r="I156" s="133" t="n">
        <v>459</v>
      </c>
      <c r="J156" s="0" t="n"/>
    </row>
    <row outlineLevel="0" r="157">
      <c r="A157" s="179" t="n"/>
      <c r="B157" s="39" t="s">
        <v>42</v>
      </c>
      <c r="C157" s="40" t="s">
        <v>13</v>
      </c>
      <c r="D157" s="41" t="n">
        <v>10</v>
      </c>
      <c r="E157" s="48" t="n">
        <v>0.16</v>
      </c>
      <c r="F157" s="48" t="n">
        <v>7.2</v>
      </c>
      <c r="G157" s="48" t="n">
        <v>0.13</v>
      </c>
      <c r="H157" s="48" t="n">
        <v>73.18</v>
      </c>
      <c r="I157" s="133" t="n">
        <v>79</v>
      </c>
      <c r="J157" s="0" t="n"/>
    </row>
    <row outlineLevel="0" r="158">
      <c r="A158" s="166" t="n"/>
      <c r="B158" s="51" t="s">
        <v>26</v>
      </c>
      <c r="C158" s="46" t="s">
        <v>13</v>
      </c>
      <c r="D158" s="47" t="n">
        <v>30</v>
      </c>
      <c r="E158" s="48" t="n">
        <v>1.5</v>
      </c>
      <c r="F158" s="48" t="n">
        <v>0.58</v>
      </c>
      <c r="G158" s="48" t="n">
        <v>10.28</v>
      </c>
      <c r="H158" s="48" t="n">
        <v>52.4</v>
      </c>
      <c r="I158" s="72" t="n">
        <v>111</v>
      </c>
    </row>
    <row outlineLevel="0" r="159">
      <c r="A159" s="168" t="s"/>
      <c r="B159" s="197" t="s">
        <v>93</v>
      </c>
      <c r="C159" s="119" t="s">
        <v>13</v>
      </c>
      <c r="D159" s="47" t="n">
        <v>143</v>
      </c>
      <c r="E159" s="63" t="n">
        <v>1.8</v>
      </c>
      <c r="F159" s="63" t="n">
        <v>0.6</v>
      </c>
      <c r="G159" s="63" t="n">
        <v>22.8</v>
      </c>
      <c r="H159" s="63" t="n">
        <v>96</v>
      </c>
      <c r="I159" s="133" t="n">
        <v>82</v>
      </c>
    </row>
    <row outlineLevel="0" r="160">
      <c r="A160" s="168" t="s"/>
      <c r="B160" s="54" t="s">
        <v>17</v>
      </c>
      <c r="C160" s="46" t="n"/>
      <c r="D160" s="19" t="n">
        <f aca="false" ca="false" dt2D="false" dtr="false" t="normal">SUM(D155:D159)</f>
        <v>563</v>
      </c>
      <c r="E160" s="128" t="n">
        <f aca="false" ca="false" dt2D="false" dtr="false" t="normal">SUM(E155:E159)</f>
        <v>6.46</v>
      </c>
      <c r="F160" s="128" t="n">
        <f aca="false" ca="false" dt2D="false" dtr="false" t="normal">SUM(F155:F159)</f>
        <v>12.08</v>
      </c>
      <c r="G160" s="128" t="n">
        <f aca="false" ca="false" dt2D="false" dtr="false" t="normal">SUM(G155:G159)</f>
        <v>71.01</v>
      </c>
      <c r="H160" s="128" t="n">
        <f aca="false" ca="false" dt2D="false" dtr="false" t="normal">SUM(H155:H159)</f>
        <v>470.01</v>
      </c>
      <c r="I160" s="74" t="n"/>
    </row>
    <row outlineLevel="0" r="161">
      <c r="A161" s="168" t="s"/>
      <c r="B161" s="106" t="s">
        <v>18</v>
      </c>
      <c r="C161" s="46" t="n"/>
      <c r="D161" s="55" t="n"/>
      <c r="E161" s="55" t="n"/>
      <c r="F161" s="55" t="n"/>
      <c r="G161" s="55" t="n"/>
      <c r="H161" s="55" t="n"/>
      <c r="I161" s="135" t="n"/>
    </row>
    <row outlineLevel="0" r="162">
      <c r="A162" s="171" t="s"/>
      <c r="B162" s="210" t="s">
        <v>94</v>
      </c>
      <c r="C162" s="94" t="s">
        <v>13</v>
      </c>
      <c r="D162" s="62" t="n">
        <v>100</v>
      </c>
      <c r="E162" s="62" t="n">
        <v>0.4</v>
      </c>
      <c r="F162" s="62" t="n">
        <v>0.06</v>
      </c>
      <c r="G162" s="62" t="n">
        <v>1.14</v>
      </c>
      <c r="H162" s="62" t="n">
        <v>6.6</v>
      </c>
      <c r="I162" s="62" t="n">
        <v>148</v>
      </c>
    </row>
    <row outlineLevel="0" r="163">
      <c r="A163" s="172" t="n"/>
      <c r="B163" s="61" t="s">
        <v>65</v>
      </c>
      <c r="C163" s="40" t="s">
        <v>13</v>
      </c>
      <c r="D163" s="47" t="n">
        <v>250</v>
      </c>
      <c r="E163" s="48" t="n">
        <v>7.5</v>
      </c>
      <c r="F163" s="48" t="n">
        <v>5.1</v>
      </c>
      <c r="G163" s="48" t="n">
        <v>3.04</v>
      </c>
      <c r="H163" s="48" t="n">
        <v>136</v>
      </c>
      <c r="I163" s="72" t="n">
        <v>106</v>
      </c>
    </row>
    <row outlineLevel="0" r="164">
      <c r="A164" s="172" t="n"/>
      <c r="B164" s="136" t="s">
        <v>95</v>
      </c>
      <c r="C164" s="211" t="s">
        <v>13</v>
      </c>
      <c r="D164" s="62" t="n">
        <v>100</v>
      </c>
      <c r="E164" s="63" t="n">
        <v>9</v>
      </c>
      <c r="F164" s="63" t="n">
        <v>5</v>
      </c>
      <c r="G164" s="63" t="n">
        <v>4.43</v>
      </c>
      <c r="H164" s="63" t="n">
        <v>177.36</v>
      </c>
      <c r="I164" s="62" t="n">
        <v>299</v>
      </c>
    </row>
    <row outlineLevel="0" r="165">
      <c r="A165" s="166" t="n"/>
      <c r="B165" s="71" t="s">
        <v>96</v>
      </c>
      <c r="C165" s="46" t="s">
        <v>13</v>
      </c>
      <c r="D165" s="47" t="n">
        <v>180</v>
      </c>
      <c r="E165" s="48" t="n">
        <v>3.1</v>
      </c>
      <c r="F165" s="48" t="n">
        <v>5.3</v>
      </c>
      <c r="G165" s="48" t="n">
        <v>19.8</v>
      </c>
      <c r="H165" s="48" t="n">
        <v>180</v>
      </c>
      <c r="I165" s="72" t="n">
        <v>426</v>
      </c>
    </row>
    <row outlineLevel="0" r="166">
      <c r="A166" s="168" t="s"/>
      <c r="B166" s="197" t="s">
        <v>97</v>
      </c>
      <c r="C166" s="119" t="s">
        <v>13</v>
      </c>
      <c r="D166" s="47" t="n">
        <v>205</v>
      </c>
      <c r="E166" s="120" t="n">
        <v>0.2</v>
      </c>
      <c r="F166" s="120" t="n">
        <v>0</v>
      </c>
      <c r="G166" s="120" t="n">
        <v>24</v>
      </c>
      <c r="H166" s="48" t="n">
        <v>100</v>
      </c>
      <c r="I166" s="72" t="n">
        <v>501</v>
      </c>
    </row>
    <row outlineLevel="0" r="167">
      <c r="A167" s="168" t="s"/>
      <c r="B167" s="71" t="s">
        <v>25</v>
      </c>
      <c r="C167" s="68" t="s">
        <v>13</v>
      </c>
      <c r="D167" s="47" t="n">
        <v>30</v>
      </c>
      <c r="E167" s="48" t="n">
        <v>1.98</v>
      </c>
      <c r="F167" s="48" t="n">
        <v>0.36</v>
      </c>
      <c r="G167" s="48" t="n">
        <v>10.2</v>
      </c>
      <c r="H167" s="48" t="n">
        <v>54.3</v>
      </c>
      <c r="I167" s="121" t="n">
        <v>110</v>
      </c>
    </row>
    <row outlineLevel="0" r="168">
      <c r="A168" s="168" t="s"/>
      <c r="B168" s="71" t="s">
        <v>26</v>
      </c>
      <c r="C168" s="46" t="s">
        <v>13</v>
      </c>
      <c r="D168" s="47" t="n">
        <v>20</v>
      </c>
      <c r="E168" s="48" t="n">
        <v>1.5</v>
      </c>
      <c r="F168" s="48" t="n">
        <v>0.58</v>
      </c>
      <c r="G168" s="48" t="n">
        <v>10.28</v>
      </c>
      <c r="H168" s="48" t="n">
        <v>52.4</v>
      </c>
      <c r="I168" s="122" t="n">
        <v>111</v>
      </c>
    </row>
    <row outlineLevel="0" r="169">
      <c r="A169" s="168" t="s"/>
      <c r="B169" s="75" t="s">
        <v>27</v>
      </c>
      <c r="C169" s="46" t="n"/>
      <c r="D169" s="19" t="n">
        <f aca="false" ca="false" dt2D="false" dtr="false" t="normal">SUM(D162:D168)</f>
        <v>885</v>
      </c>
      <c r="E169" s="128" t="n">
        <f aca="false" ca="false" dt2D="false" dtr="false" t="normal">SUM(E162:E168)</f>
        <v>23.68</v>
      </c>
      <c r="F169" s="128" t="n">
        <f aca="false" ca="false" dt2D="false" dtr="false" t="normal">SUM(F162:F168)</f>
        <v>16.4</v>
      </c>
      <c r="G169" s="128" t="n">
        <f aca="false" ca="false" dt2D="false" dtr="false" t="normal">SUM(G162:G168)</f>
        <v>72.89</v>
      </c>
      <c r="H169" s="128" t="n">
        <f aca="false" ca="false" dt2D="false" dtr="false" t="normal">SUM(H162:H168)</f>
        <v>706.66</v>
      </c>
      <c r="I169" s="74" t="n"/>
    </row>
    <row outlineLevel="0" r="170">
      <c r="A170" s="171" t="s"/>
      <c r="B170" s="126" t="s">
        <v>28</v>
      </c>
      <c r="C170" s="127" t="n"/>
      <c r="D170" s="128" t="n">
        <f aca="false" ca="false" dt2D="false" dtr="false" t="normal">SUM(D160, D169)</f>
        <v>1448</v>
      </c>
      <c r="E170" s="128" t="n">
        <f aca="false" ca="false" dt2D="false" dtr="false" t="normal">SUM(E160, E169)</f>
        <v>30.14</v>
      </c>
      <c r="F170" s="128" t="n">
        <f aca="false" ca="false" dt2D="false" dtr="false" t="normal">SUM(F160, F169)</f>
        <v>28.48</v>
      </c>
      <c r="G170" s="128" t="n">
        <f aca="false" ca="false" dt2D="false" dtr="false" t="normal">SUM(G160, G169)</f>
        <v>143.9</v>
      </c>
      <c r="H170" s="128" t="n">
        <f aca="false" ca="false" dt2D="false" dtr="false" t="normal">SUM(H160, H169)</f>
        <v>1176.67</v>
      </c>
      <c r="I170" s="178" t="n"/>
    </row>
    <row outlineLevel="0" r="171">
      <c r="A171" s="182" t="n"/>
      <c r="J171" s="0" t="n"/>
    </row>
    <row outlineLevel="0" r="172">
      <c r="A172" s="212" t="n"/>
      <c r="J172" s="0" t="n"/>
    </row>
    <row outlineLevel="0" r="173">
      <c r="E173" s="213" t="n"/>
      <c r="J173" s="0" t="n"/>
    </row>
    <row outlineLevel="0" r="174">
      <c r="J174" s="0" t="n"/>
    </row>
    <row customFormat="true" ht="12.75" outlineLevel="0" r="175" s="30">
      <c r="A175" s="0" t="n"/>
      <c r="B175" s="0" t="n"/>
      <c r="C175" s="0" t="n"/>
      <c r="D175" s="0" t="n"/>
      <c r="E175" s="0" t="n"/>
      <c r="F175" s="0" t="n"/>
      <c r="G175" s="0" t="n"/>
      <c r="H175" s="0" t="n"/>
      <c r="I175" s="0" t="n"/>
      <c r="J175" s="0" t="n"/>
      <c r="K175" s="0" t="n"/>
      <c r="L175" s="0" t="n"/>
      <c r="M175" s="0" t="n"/>
      <c r="N175" s="0" t="n"/>
      <c r="O175" s="0" t="n"/>
      <c r="P175" s="0" t="n"/>
      <c r="Q175" s="0" t="n"/>
      <c r="R175" s="0" t="n"/>
      <c r="S175" s="0" t="n"/>
      <c r="T175" s="0" t="n"/>
      <c r="U175" s="0" t="n"/>
      <c r="V175" s="0" t="n"/>
      <c r="W175" s="0" t="n"/>
      <c r="X175" s="0" t="n"/>
      <c r="Y175" s="0" t="n"/>
      <c r="Z175" s="0" t="n"/>
      <c r="AA175" s="0" t="n"/>
      <c r="AB175" s="0" t="n"/>
      <c r="AC175" s="0" t="n"/>
      <c r="AD175" s="0" t="n"/>
      <c r="AE175" s="0" t="n"/>
      <c r="AF175" s="0" t="n"/>
      <c r="AG175" s="0" t="n"/>
      <c r="AH175" s="0" t="n"/>
    </row>
    <row outlineLevel="0" r="176">
      <c r="A176" s="214" t="n"/>
      <c r="E176" s="0" t="s">
        <v>98</v>
      </c>
      <c r="J176" s="0" t="n"/>
    </row>
    <row outlineLevel="0" r="177">
      <c r="A177" s="214" t="n"/>
      <c r="J177" s="0" t="n"/>
    </row>
    <row outlineLevel="0" r="178">
      <c r="A178" s="214" t="n"/>
      <c r="J178" s="0" t="n"/>
    </row>
    <row outlineLevel="0" r="179">
      <c r="J179" s="0" t="n"/>
    </row>
    <row outlineLevel="0" r="180">
      <c r="J180" s="0" t="n"/>
    </row>
    <row outlineLevel="0" r="181">
      <c r="J181" s="0" t="n"/>
    </row>
    <row outlineLevel="0" r="182">
      <c r="J182" s="0" t="n"/>
    </row>
    <row outlineLevel="0" r="183">
      <c r="J183" s="0" t="n"/>
    </row>
    <row outlineLevel="0" r="184">
      <c r="J184" s="0" t="n"/>
    </row>
    <row outlineLevel="0" r="185">
      <c r="J185" s="0" t="n"/>
    </row>
    <row outlineLevel="0" r="186">
      <c r="J186" s="0" t="n"/>
    </row>
    <row outlineLevel="0" r="187">
      <c r="J187" s="0" t="n"/>
    </row>
    <row outlineLevel="0" r="188">
      <c r="J188" s="0" t="n"/>
    </row>
    <row outlineLevel="0" r="189">
      <c r="J189" s="0" t="n"/>
    </row>
    <row outlineLevel="0" r="190">
      <c r="J190" s="0" t="n"/>
    </row>
    <row outlineLevel="0" r="191">
      <c r="J191" s="0" t="n"/>
    </row>
    <row outlineLevel="0" r="192">
      <c r="J192" s="0" t="n"/>
    </row>
    <row outlineLevel="0" r="193">
      <c r="J193" s="0" t="n"/>
    </row>
    <row outlineLevel="0" r="194">
      <c r="J194" s="0" t="n"/>
    </row>
    <row outlineLevel="0" r="195">
      <c r="J195" s="0" t="n"/>
    </row>
    <row customFormat="true" ht="12.75" outlineLevel="0" r="196" s="30">
      <c r="A196" s="0" t="n"/>
      <c r="B196" s="0" t="n"/>
      <c r="C196" s="0" t="n"/>
      <c r="D196" s="0" t="n"/>
      <c r="E196" s="0" t="n"/>
      <c r="F196" s="0" t="n"/>
      <c r="G196" s="0" t="n"/>
      <c r="H196" s="0" t="n"/>
      <c r="I196" s="0" t="n"/>
      <c r="J196" s="0" t="n"/>
      <c r="K196" s="0" t="n"/>
      <c r="L196" s="0" t="n"/>
      <c r="M196" s="0" t="n"/>
      <c r="N196" s="0" t="n"/>
      <c r="O196" s="0" t="n"/>
      <c r="P196" s="0" t="n"/>
      <c r="Q196" s="0" t="n"/>
      <c r="R196" s="0" t="n"/>
      <c r="S196" s="0" t="n"/>
      <c r="T196" s="0" t="n"/>
      <c r="U196" s="0" t="n"/>
      <c r="V196" s="0" t="n"/>
      <c r="W196" s="0" t="n"/>
      <c r="X196" s="0" t="n"/>
      <c r="Y196" s="0" t="n"/>
      <c r="Z196" s="0" t="n"/>
      <c r="AA196" s="0" t="n"/>
      <c r="AB196" s="0" t="n"/>
      <c r="AC196" s="0" t="n"/>
      <c r="AD196" s="0" t="n"/>
      <c r="AE196" s="0" t="n"/>
      <c r="AF196" s="0" t="n"/>
      <c r="AG196" s="0" t="n"/>
      <c r="AH196" s="0" t="n"/>
    </row>
    <row outlineLevel="0" r="197">
      <c r="J197" s="0" t="n"/>
    </row>
    <row outlineLevel="0" r="198">
      <c r="J198" s="0" t="n"/>
    </row>
    <row outlineLevel="0" r="199">
      <c r="J199" s="0" t="n"/>
    </row>
    <row outlineLevel="0" r="200">
      <c r="J200" s="0" t="n"/>
    </row>
    <row outlineLevel="0" r="201">
      <c r="J201" s="0" t="n"/>
    </row>
    <row outlineLevel="0" r="202">
      <c r="J202" s="0" t="n"/>
    </row>
    <row outlineLevel="0" r="203">
      <c r="J203" s="0" t="n"/>
    </row>
    <row outlineLevel="0" r="204">
      <c r="J204" s="0" t="n"/>
    </row>
    <row outlineLevel="0" r="205">
      <c r="J205" s="0" t="n"/>
    </row>
    <row outlineLevel="0" r="206">
      <c r="J206" s="0" t="n"/>
    </row>
    <row outlineLevel="0" r="207">
      <c r="J207" s="0" t="n"/>
    </row>
    <row outlineLevel="0" r="208">
      <c r="J208" s="0" t="n"/>
    </row>
    <row outlineLevel="0" r="209">
      <c r="J209" s="0" t="n"/>
    </row>
    <row outlineLevel="0" r="210">
      <c r="J210" s="0" t="n"/>
    </row>
    <row outlineLevel="0" r="211">
      <c r="J211" s="0" t="n"/>
    </row>
    <row outlineLevel="0" r="212">
      <c r="J212" s="0" t="n"/>
    </row>
    <row outlineLevel="0" r="213">
      <c r="J213" s="0" t="n"/>
    </row>
    <row outlineLevel="0" r="214">
      <c r="J214" s="0" t="n"/>
    </row>
    <row outlineLevel="0" r="215">
      <c r="J215" s="0" t="n"/>
    </row>
    <row outlineLevel="0" r="216">
      <c r="J216" s="0" t="n"/>
    </row>
    <row outlineLevel="0" r="217">
      <c r="J217" s="0" t="n"/>
    </row>
    <row outlineLevel="0" r="218">
      <c r="J218" s="0" t="n"/>
    </row>
    <row outlineLevel="0" r="219">
      <c r="J219" s="0" t="n"/>
    </row>
    <row outlineLevel="0" r="220">
      <c r="J220" s="0" t="n"/>
    </row>
    <row outlineLevel="0" r="221">
      <c r="J221" s="0" t="n"/>
    </row>
    <row outlineLevel="0" r="222">
      <c r="J222" s="0" t="n"/>
    </row>
  </sheetData>
  <mergeCells count="27">
    <mergeCell ref="A2:I2"/>
    <mergeCell ref="A4:I4"/>
    <mergeCell ref="I5:I6"/>
    <mergeCell ref="H5:H6"/>
    <mergeCell ref="E5:G5"/>
    <mergeCell ref="C5:D6"/>
    <mergeCell ref="B5:B6"/>
    <mergeCell ref="A165:A170"/>
    <mergeCell ref="A124:A129"/>
    <mergeCell ref="A91:A95"/>
    <mergeCell ref="A82:A86"/>
    <mergeCell ref="A41:A45"/>
    <mergeCell ref="A76:A79"/>
    <mergeCell ref="A108:A111"/>
    <mergeCell ref="A147:A152"/>
    <mergeCell ref="A8:A10"/>
    <mergeCell ref="A46:A53"/>
    <mergeCell ref="A66:A71"/>
    <mergeCell ref="A30:A35"/>
    <mergeCell ref="A158:A162"/>
    <mergeCell ref="A140:A144"/>
    <mergeCell ref="A5:A6"/>
    <mergeCell ref="A14:A19"/>
    <mergeCell ref="A58:A62"/>
    <mergeCell ref="A98:A103"/>
    <mergeCell ref="A115:A120"/>
    <mergeCell ref="A24:A27"/>
  </mergeCells>
  <pageMargins bottom="0.75" footer="0.300000011920929" header="0.300000011920929" left="0.25" right="0.25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"/>
  <sheetViews>
    <sheetView showZeros="true" workbookViewId="0"/>
  </sheetViews>
  <sheetFormatPr baseColWidth="8" customHeight="false" defaultColWidth="9.01743714249899" defaultRowHeight="12.7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2024-10-14T17:58:29Z</dcterms:modified>
</cp:coreProperties>
</file>